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6608" windowHeight="9432"/>
  </bookViews>
  <sheets>
    <sheet name="Full Results" sheetId="1" r:id="rId1"/>
  </sheets>
  <calcPr calcId="145621"/>
</workbook>
</file>

<file path=xl/calcChain.xml><?xml version="1.0" encoding="utf-8"?>
<calcChain xmlns="http://schemas.openxmlformats.org/spreadsheetml/2006/main">
  <c r="D295" i="1" l="1"/>
  <c r="D294" i="1"/>
  <c r="D286" i="1"/>
  <c r="D288" i="1"/>
  <c r="D289" i="1"/>
  <c r="D287" i="1"/>
  <c r="D285" i="1"/>
  <c r="D278" i="1"/>
  <c r="D280" i="1"/>
  <c r="D279" i="1"/>
  <c r="D272" i="1"/>
  <c r="D267" i="1"/>
  <c r="D268" i="1"/>
  <c r="D270" i="1"/>
  <c r="D273" i="1"/>
  <c r="D269" i="1"/>
  <c r="D271" i="1"/>
  <c r="D263" i="1"/>
  <c r="D262" i="1"/>
  <c r="D257" i="1"/>
  <c r="D256" i="1"/>
  <c r="D249" i="1"/>
  <c r="D251" i="1"/>
  <c r="D252" i="1"/>
  <c r="D246" i="1"/>
  <c r="D255" i="1"/>
  <c r="D254" i="1"/>
  <c r="D250" i="1"/>
  <c r="D247" i="1"/>
  <c r="D245" i="1"/>
  <c r="D248" i="1"/>
  <c r="D253" i="1"/>
  <c r="D238" i="1" l="1"/>
  <c r="D241" i="1"/>
  <c r="D234" i="1"/>
  <c r="D239" i="1"/>
  <c r="D240" i="1"/>
  <c r="D226" i="1"/>
  <c r="D228" i="1"/>
  <c r="D235" i="1"/>
  <c r="D232" i="1"/>
  <c r="D237" i="1"/>
  <c r="D236" i="1"/>
  <c r="D233" i="1"/>
  <c r="D227" i="1"/>
  <c r="D230" i="1"/>
  <c r="D224" i="1"/>
  <c r="D229" i="1"/>
  <c r="D225" i="1"/>
  <c r="D231" i="1"/>
  <c r="D213" i="1"/>
  <c r="D217" i="1"/>
  <c r="D216" i="1"/>
  <c r="D208" i="1"/>
  <c r="D219" i="1"/>
  <c r="D218" i="1"/>
  <c r="D211" i="1"/>
  <c r="D215" i="1"/>
  <c r="D214" i="1"/>
  <c r="D212" i="1"/>
  <c r="D206" i="1"/>
  <c r="D210" i="1"/>
  <c r="D207" i="1"/>
  <c r="D204" i="1"/>
  <c r="D209" i="1"/>
  <c r="D205" i="1"/>
  <c r="D183" i="1"/>
  <c r="D185" i="1"/>
  <c r="D187" i="1"/>
  <c r="D188" i="1"/>
  <c r="D189" i="1"/>
  <c r="D181" i="1"/>
  <c r="D191" i="1"/>
  <c r="D192" i="1"/>
  <c r="D186" i="1"/>
  <c r="D193" i="1"/>
  <c r="D190" i="1"/>
  <c r="D184" i="1"/>
  <c r="D182" i="1"/>
  <c r="D167" i="1" l="1"/>
  <c r="D168" i="1"/>
  <c r="D172" i="1"/>
  <c r="D170" i="1"/>
  <c r="D171" i="1"/>
  <c r="D169" i="1"/>
  <c r="D175" i="1"/>
  <c r="D177" i="1"/>
  <c r="D174" i="1"/>
  <c r="D173" i="1"/>
  <c r="D176" i="1"/>
  <c r="D166" i="1"/>
  <c r="D160" i="1"/>
  <c r="D155" i="1"/>
  <c r="D159" i="1"/>
  <c r="D162" i="1"/>
  <c r="D161" i="1"/>
  <c r="D157" i="1"/>
  <c r="D158" i="1"/>
  <c r="D156" i="1"/>
  <c r="D151" i="1"/>
  <c r="D150" i="1"/>
  <c r="D108" i="1"/>
  <c r="D114" i="1"/>
  <c r="D122" i="1"/>
  <c r="D123" i="1"/>
  <c r="D113" i="1"/>
  <c r="D118" i="1"/>
  <c r="D121" i="1"/>
  <c r="D107" i="1"/>
  <c r="D128" i="1"/>
  <c r="D138" i="1"/>
  <c r="D126" i="1"/>
  <c r="D129" i="1"/>
  <c r="D127" i="1"/>
  <c r="D139" i="1"/>
  <c r="D119" i="1"/>
  <c r="D144" i="1"/>
  <c r="D112" i="1"/>
  <c r="D140" i="1"/>
  <c r="D133" i="1"/>
  <c r="D120" i="1"/>
  <c r="D130" i="1"/>
  <c r="D115" i="1"/>
  <c r="D134" i="1"/>
  <c r="D124" i="1"/>
  <c r="D141" i="1"/>
  <c r="D110" i="1"/>
  <c r="D142" i="1"/>
  <c r="D143" i="1"/>
  <c r="D111" i="1"/>
  <c r="D136" i="1"/>
  <c r="D132" i="1"/>
  <c r="D125" i="1"/>
  <c r="D109" i="1"/>
  <c r="D116" i="1"/>
  <c r="D135" i="1"/>
  <c r="D137" i="1"/>
  <c r="D117" i="1"/>
  <c r="D131" i="1"/>
  <c r="D95" i="1"/>
  <c r="D80" i="1"/>
  <c r="D96" i="1"/>
  <c r="D83" i="1"/>
  <c r="D85" i="1"/>
  <c r="D87" i="1"/>
  <c r="D84" i="1"/>
  <c r="D86" i="1"/>
  <c r="D93" i="1"/>
  <c r="D92" i="1"/>
  <c r="D88" i="1"/>
  <c r="D89" i="1"/>
  <c r="D99" i="1"/>
  <c r="D98" i="1"/>
  <c r="D90" i="1"/>
  <c r="D91" i="1"/>
  <c r="D81" i="1"/>
  <c r="D97" i="1"/>
  <c r="D94" i="1"/>
  <c r="D100" i="1"/>
  <c r="D82" i="1"/>
  <c r="D75" i="1"/>
  <c r="D76" i="1"/>
  <c r="D74" i="1"/>
  <c r="D73" i="1"/>
  <c r="D72" i="1"/>
  <c r="D36" i="1"/>
  <c r="D38" i="1"/>
  <c r="D33" i="1"/>
  <c r="D35" i="1"/>
  <c r="D42" i="1"/>
  <c r="D43" i="1"/>
  <c r="D41" i="1"/>
  <c r="D40" i="1"/>
  <c r="D39" i="1"/>
  <c r="D34" i="1"/>
  <c r="D37" i="1"/>
  <c r="D11" i="1"/>
  <c r="D15" i="1"/>
  <c r="D16" i="1"/>
  <c r="D21" i="1"/>
  <c r="D25" i="1"/>
  <c r="D17" i="1"/>
  <c r="D18" i="1"/>
  <c r="D24" i="1"/>
  <c r="D14" i="1"/>
  <c r="D22" i="1"/>
  <c r="D20" i="1"/>
  <c r="D19" i="1"/>
  <c r="D10" i="1"/>
  <c r="D13" i="1"/>
  <c r="D26" i="1"/>
  <c r="D27" i="1"/>
  <c r="D12" i="1"/>
  <c r="D23" i="1"/>
  <c r="D9" i="1"/>
</calcChain>
</file>

<file path=xl/sharedStrings.xml><?xml version="1.0" encoding="utf-8"?>
<sst xmlns="http://schemas.openxmlformats.org/spreadsheetml/2006/main" count="696" uniqueCount="271">
  <si>
    <t xml:space="preserve">MATCH 1:  .22lr Target rifles (pre - 1946 design) </t>
  </si>
  <si>
    <t>PRONE</t>
  </si>
  <si>
    <t>1st</t>
  </si>
  <si>
    <t>Ian Thomas</t>
  </si>
  <si>
    <t>22 Vickers Empire</t>
  </si>
  <si>
    <t>2nd</t>
  </si>
  <si>
    <t>Gavin Moffatt</t>
  </si>
  <si>
    <t>22 BSA 12/15</t>
  </si>
  <si>
    <t>3rd</t>
  </si>
  <si>
    <t>Steve Isherwood</t>
  </si>
  <si>
    <t>22 BSA Mod 12</t>
  </si>
  <si>
    <t>4th</t>
  </si>
  <si>
    <t>Adrian Adams</t>
  </si>
  <si>
    <t>5th</t>
  </si>
  <si>
    <t>6th</t>
  </si>
  <si>
    <t>22 Winchester 52</t>
  </si>
  <si>
    <t>7th</t>
  </si>
  <si>
    <t>8th</t>
  </si>
  <si>
    <t>9th</t>
  </si>
  <si>
    <t>Stephen Lavin</t>
  </si>
  <si>
    <t xml:space="preserve">MATCH  2: .22lr Target rifles (pre - 1970 design) </t>
  </si>
  <si>
    <t>22 BSA International MkII</t>
  </si>
  <si>
    <t>MATCH  5: Breechloading .22 Rimfire repeating rifles (pre-1946 design)</t>
  </si>
  <si>
    <t>RAPIDS</t>
  </si>
  <si>
    <t>22 Browning Takedown</t>
  </si>
  <si>
    <t>Derek Stimpson</t>
  </si>
  <si>
    <t>22 BSA Ralock</t>
  </si>
  <si>
    <t>Alice Gran</t>
  </si>
  <si>
    <t>22 Brno Mod 1</t>
  </si>
  <si>
    <t>Mike Welsh</t>
  </si>
  <si>
    <t>10th</t>
  </si>
  <si>
    <t>11th</t>
  </si>
  <si>
    <t>22 Winchester 63</t>
  </si>
  <si>
    <t>12th</t>
  </si>
  <si>
    <t>22 Winchester 62</t>
  </si>
  <si>
    <t>13th</t>
  </si>
  <si>
    <t>Doug Glaister</t>
  </si>
  <si>
    <t>14th</t>
  </si>
  <si>
    <t>15th</t>
  </si>
  <si>
    <t>Tim Read</t>
  </si>
  <si>
    <t>16th</t>
  </si>
  <si>
    <t>Linda Welsh</t>
  </si>
  <si>
    <t>17th</t>
  </si>
  <si>
    <t xml:space="preserve">Allan Kirk </t>
  </si>
  <si>
    <t>18th</t>
  </si>
  <si>
    <t>Carl Glaister</t>
  </si>
  <si>
    <t>19th</t>
  </si>
  <si>
    <t>Stewart Chamberlain</t>
  </si>
  <si>
    <t>20th</t>
  </si>
  <si>
    <t>21st</t>
  </si>
  <si>
    <t>Tony Cattermole</t>
  </si>
  <si>
    <t>MATCH 6: Centrefire repeating Gallery Rifles, up to .44-40.</t>
  </si>
  <si>
    <t>357 Marlin Lever Action 1894</t>
  </si>
  <si>
    <t>Bill Turmeau</t>
  </si>
  <si>
    <t>44/40 Winchester 1892</t>
  </si>
  <si>
    <t>Roger Hodgkins</t>
  </si>
  <si>
    <t xml:space="preserve">MATCH  10: .22lr Military Training rifles </t>
  </si>
  <si>
    <t>STANDING</t>
  </si>
  <si>
    <t>Paul Smith</t>
  </si>
  <si>
    <t>Mark Wagstaff</t>
  </si>
  <si>
    <t>22 LSA No2 Mk4</t>
  </si>
  <si>
    <t>22 BSA WO</t>
  </si>
  <si>
    <t>22 Mossberg M42</t>
  </si>
  <si>
    <t>Graham Trimmer</t>
  </si>
  <si>
    <t>22 Enfield No8</t>
  </si>
  <si>
    <t>22 LSA 1906 WO</t>
  </si>
  <si>
    <t>MATCH 11: Sporting .22 Rimfire Rifles (pre-1946 design) Iron Sights</t>
  </si>
  <si>
    <t>Ian Grant</t>
  </si>
  <si>
    <t>22 BSA Mod 6</t>
  </si>
  <si>
    <t>22 BSA Mod 2</t>
  </si>
  <si>
    <t>Nick Field</t>
  </si>
  <si>
    <t>22 BSA Mk1</t>
  </si>
  <si>
    <t>Alan Warner</t>
  </si>
  <si>
    <t>Carol Painting</t>
  </si>
  <si>
    <t>MATCH 12:  Breechloading Blackpowder Centrefire Rook Rifles (Pre 1900)</t>
  </si>
  <si>
    <t>MATCH 13: Centrefire Classic Rook Rifles (pre-1919) with open sights.</t>
  </si>
  <si>
    <t>38 Winchester 1894</t>
  </si>
  <si>
    <t>32/20 BSA Martini</t>
  </si>
  <si>
    <t>44/40 Winchester 1873</t>
  </si>
  <si>
    <t>MATCH 14: Centrefire full-stocked Training rifles such as the .310 Cadet.</t>
  </si>
  <si>
    <t>310 BSA Cadet</t>
  </si>
  <si>
    <t>Alex Hamilton</t>
  </si>
  <si>
    <t>310 Greener</t>
  </si>
  <si>
    <t>22 Winchester 1890</t>
  </si>
  <si>
    <t>22 Winchester Mod 61</t>
  </si>
  <si>
    <t>22 LSA 1906</t>
  </si>
  <si>
    <t>Peter Sheaf</t>
  </si>
  <si>
    <t>22 Winchester 72</t>
  </si>
  <si>
    <t>SUPPORTED</t>
  </si>
  <si>
    <t>380 E M Reilly Break Barrel</t>
  </si>
  <si>
    <t>Colin Reed</t>
  </si>
  <si>
    <t>380L Pape Martini</t>
  </si>
  <si>
    <t>MATCH 24: Centrefire Classic Rook Rifles (pre-1919) with open sights</t>
  </si>
  <si>
    <t>22 BSA Model 12</t>
  </si>
  <si>
    <t>Trevor Jackson</t>
  </si>
  <si>
    <t>Michael Matthews</t>
  </si>
  <si>
    <t>Clive Ward</t>
  </si>
  <si>
    <t>John Hooker</t>
  </si>
  <si>
    <t>38 Winchester 94</t>
  </si>
  <si>
    <t>22 BSA WO Pattern 1906</t>
  </si>
  <si>
    <t>22 BSA Model 8 Martini</t>
  </si>
  <si>
    <t>22 Greener Martini</t>
  </si>
  <si>
    <t>22 Haenel KK Sport</t>
  </si>
  <si>
    <t>38/357 Winchester 94 AE</t>
  </si>
  <si>
    <t>MATCH 20:  .22 Military Training rifles</t>
  </si>
  <si>
    <t>MATCH 26:  Any Historic centrefire rifle fitted with a telescopic sight</t>
  </si>
  <si>
    <t>MATCH 25:  Any Historic .22 lr rifle fitted with a telescopic sight.</t>
  </si>
  <si>
    <t>MATCH  21: .22lr Historic Sporting rimfire rifles, pre-1946 design, iron sights.</t>
  </si>
  <si>
    <t>MATCH 22:  Breechloading Blackpowder Centrefire Rook Rifles (Pre 1900)</t>
  </si>
  <si>
    <t>MATCH 23: Centrefire Classic Rook Rifles (pre-1919) with open sights.</t>
  </si>
  <si>
    <t>38/357 1894 Winchester AE</t>
  </si>
  <si>
    <t>Please check your results carefully, especially the class entered and the rifle details.</t>
  </si>
  <si>
    <t>Allan Kirk</t>
  </si>
  <si>
    <t>All comments about improvements, and offers of help for future years will be gratefully received.</t>
  </si>
  <si>
    <t>22 BSA 1924 slide action</t>
  </si>
  <si>
    <t>22 BSA Mk1 folding model</t>
  </si>
  <si>
    <t>5 shots in 15 seconds on three silhouette targets</t>
  </si>
  <si>
    <t>NSRA Tin Hat target</t>
  </si>
  <si>
    <t>"The Right Crowd and no crowding"</t>
  </si>
  <si>
    <t>5 shots in 15 seconds on three game silhouette targets</t>
  </si>
  <si>
    <t>HBSA Prize Certificates will be posted out to winners in the next few weeks.</t>
  </si>
  <si>
    <t>HBSA Historic Miniature Rifle meeting, Bisley, August 2016</t>
  </si>
  <si>
    <t>MATCH 17: Any Gallery rifle, post 1953, e.g. Marlin 1894</t>
  </si>
  <si>
    <t>Verity Thomas</t>
  </si>
  <si>
    <t>22 BSA</t>
  </si>
  <si>
    <t>Peter Ryder</t>
  </si>
  <si>
    <t>FN Browning s/auto</t>
  </si>
  <si>
    <t>BSA Sportsman 15</t>
  </si>
  <si>
    <t>Michael King</t>
  </si>
  <si>
    <t>22 BSA Supersport Five</t>
  </si>
  <si>
    <t>Winchester 62 Slide action</t>
  </si>
  <si>
    <t>22 BSA Lee Speed Sporter</t>
  </si>
  <si>
    <t>Trevor Eling</t>
  </si>
  <si>
    <t>Geoff Ormerod</t>
  </si>
  <si>
    <t>22 BSA 13</t>
  </si>
  <si>
    <t>Dave Love</t>
  </si>
  <si>
    <t>Corinne Spiers</t>
  </si>
  <si>
    <t>Allan Whiffin</t>
  </si>
  <si>
    <t>Jonathan Clark</t>
  </si>
  <si>
    <t>22 Stevens Armory Mod 414</t>
  </si>
  <si>
    <t>Maurice Kanarek</t>
  </si>
  <si>
    <t>22 Walther Bolt/ Semi auto</t>
  </si>
  <si>
    <t>22 Parker Hale CM2</t>
  </si>
  <si>
    <t>John Emerson</t>
  </si>
  <si>
    <t>22 BSA Martini Model 8</t>
  </si>
  <si>
    <t>22 Lee Enfield Model 8</t>
  </si>
  <si>
    <t>22 Enfield Mk 5 3/4 Prototype</t>
  </si>
  <si>
    <t>Julian Mackie</t>
  </si>
  <si>
    <t>Ivan Casey</t>
  </si>
  <si>
    <t>Christopher Davis</t>
  </si>
  <si>
    <t>22 BSA Century</t>
  </si>
  <si>
    <t>22 Anschutz 54 - RESTED</t>
  </si>
  <si>
    <t>22 Mauser Israeli Trainer</t>
  </si>
  <si>
    <t>22 BSA International Mk 3</t>
  </si>
  <si>
    <t>22 Jurek, Serial No. 4</t>
  </si>
  <si>
    <t>N/S</t>
  </si>
  <si>
    <t>357 Winchester Lever Action 94</t>
  </si>
  <si>
    <t>25-20 Winchester 1892</t>
  </si>
  <si>
    <t>Gareth Corfield</t>
  </si>
  <si>
    <t>Kevin Hayes</t>
  </si>
  <si>
    <t>Peter Fearon</t>
  </si>
  <si>
    <t>22 Lee Enfield No. 8</t>
  </si>
  <si>
    <t>Gerry Betteridge</t>
  </si>
  <si>
    <t>Peter Jenner</t>
  </si>
  <si>
    <t xml:space="preserve">22 BSA WO Pattern 1906 </t>
  </si>
  <si>
    <t>22 BSA WO Patt. 1908 (?)</t>
  </si>
  <si>
    <t>22 LSA War Office Pattern</t>
  </si>
  <si>
    <t>22 Savage No. 4</t>
  </si>
  <si>
    <t>22 BSA SMLE</t>
  </si>
  <si>
    <t>Long Branch No. 4 Mk1</t>
  </si>
  <si>
    <t>22 H&amp;H. Rook</t>
  </si>
  <si>
    <t>22 BSA Model 1A</t>
  </si>
  <si>
    <t>22 Vickers Jubilee</t>
  </si>
  <si>
    <t>22 Winchester 9422</t>
  </si>
  <si>
    <t>Alan Henham</t>
  </si>
  <si>
    <t>22 BSA Sportsman 15</t>
  </si>
  <si>
    <t>22 Beretta Bolt SemiAuto</t>
  </si>
  <si>
    <t>Ian Perkins</t>
  </si>
  <si>
    <t>Seb. RutherfordJames</t>
  </si>
  <si>
    <t>22 BSA No. 6 Martini</t>
  </si>
  <si>
    <t>22 Francotte Martini</t>
  </si>
  <si>
    <t>Tim James</t>
  </si>
  <si>
    <t>22 Haenel falling block</t>
  </si>
  <si>
    <t>22 Remington Sportsmaster slide</t>
  </si>
  <si>
    <t>22 BSA Model 6</t>
  </si>
  <si>
    <t>22 Heron Side Lever R&amp;R</t>
  </si>
  <si>
    <t>22 Savage 29</t>
  </si>
  <si>
    <t>22 Stevens Favourite</t>
  </si>
  <si>
    <t>Philip Plotkin</t>
  </si>
  <si>
    <t>22 BSA Martini Sporter</t>
  </si>
  <si>
    <t>John Fox</t>
  </si>
  <si>
    <t>22 Holland &amp; Holland</t>
  </si>
  <si>
    <t>22 W. W. Greener Martini</t>
  </si>
  <si>
    <t>22 Quackenbush</t>
  </si>
  <si>
    <t>22 BSA Sportsman single shot</t>
  </si>
  <si>
    <t>22 Winchester 61</t>
  </si>
  <si>
    <t>Tristan RutherfordJames</t>
  </si>
  <si>
    <t>38 Forehand &amp; Wadsworth f/block</t>
  </si>
  <si>
    <t>32-20 Monk side lever Rook rifle</t>
  </si>
  <si>
    <t>310 W. Richards Sherwood</t>
  </si>
  <si>
    <t>310 Greener Martini</t>
  </si>
  <si>
    <t>John Cookman</t>
  </si>
  <si>
    <t>300 West. Rich. Sherwood</t>
  </si>
  <si>
    <t>Bill Turneau</t>
  </si>
  <si>
    <t>25-20 Winchester 1892 l/action</t>
  </si>
  <si>
    <t>297/250 W. W. Greener Martini</t>
  </si>
  <si>
    <t>MATCH 15: Any Historic .22 lr rifle fitted with an old telescopic sight.</t>
  </si>
  <si>
    <t>MATCH 16: Any Historic centrefire rifle fitted with an old telescopic sight</t>
  </si>
  <si>
    <t>Mike Matthews</t>
  </si>
  <si>
    <t>22 AGP Martini deluxe</t>
  </si>
  <si>
    <t>NO  ENTRIES THIS YEAR</t>
  </si>
  <si>
    <t>38 Rossi 1892</t>
  </si>
  <si>
    <t>David Hamilton</t>
  </si>
  <si>
    <t>38/357 Marlin 1894 C</t>
  </si>
  <si>
    <t>38/357 Marlin 1894 Cowboy</t>
  </si>
  <si>
    <t>22 Lee Enfield Mk 5 3/4 Prototype</t>
  </si>
  <si>
    <t>22 BSA WO Pattern 1906*</t>
  </si>
  <si>
    <t>22 Savage NRA Match</t>
  </si>
  <si>
    <t>MAS 45 (French Mauser trainer)</t>
  </si>
  <si>
    <t>Enfield Rifle, Short 22 Mk 1*</t>
  </si>
  <si>
    <t>22 Martini Henry Greener</t>
  </si>
  <si>
    <t>Maurice kanarek</t>
  </si>
  <si>
    <t>Walther Bolt semi-auto</t>
  </si>
  <si>
    <t>22 FN Israeli Trainer</t>
  </si>
  <si>
    <t>22 Stephens A</t>
  </si>
  <si>
    <t>22 WO Pattern Min. Rifle Club</t>
  </si>
  <si>
    <t>22 Martini Henry</t>
  </si>
  <si>
    <t>22 Vickers Jubillee</t>
  </si>
  <si>
    <t>Ian James</t>
  </si>
  <si>
    <t>22 Auguste Francotte Martini</t>
  </si>
  <si>
    <t>22 Horton side lever Rook rifle</t>
  </si>
  <si>
    <t>22 Browning semi-auto</t>
  </si>
  <si>
    <t>22 WO Pattern 1906</t>
  </si>
  <si>
    <t>22 BSA Model 8 (Grandpa's)</t>
  </si>
  <si>
    <t>22 BSA Model 8 Martini (Grandpa's)</t>
  </si>
  <si>
    <t>38 Forehand &amp; Wadsworth F/block</t>
  </si>
  <si>
    <t>A Whiffin</t>
  </si>
  <si>
    <t>44-40 Winchester 1873</t>
  </si>
  <si>
    <t xml:space="preserve">310 BSA Cadet </t>
  </si>
  <si>
    <t xml:space="preserve">22 Winchester 52    </t>
  </si>
  <si>
    <t xml:space="preserve">22 Winchester 61    </t>
  </si>
  <si>
    <t xml:space="preserve">38 Winchester 1894  </t>
  </si>
  <si>
    <r>
      <t xml:space="preserve">I must thank my helpers </t>
    </r>
    <r>
      <rPr>
        <b/>
        <sz val="10"/>
        <color indexed="8"/>
        <rFont val="Arial"/>
        <family val="2"/>
      </rPr>
      <t>Linda and Mike Welsh</t>
    </r>
    <r>
      <rPr>
        <sz val="10"/>
        <color indexed="8"/>
        <rFont val="Arial"/>
        <family val="2"/>
      </rPr>
      <t>, who scored all the cards very promptly,</t>
    </r>
  </si>
  <si>
    <r>
      <t xml:space="preserve">and made my life much easier! Also my big thanks to </t>
    </r>
    <r>
      <rPr>
        <b/>
        <sz val="10"/>
        <color indexed="8"/>
        <rFont val="Arial"/>
        <family val="2"/>
      </rPr>
      <t>John Woodward</t>
    </r>
    <r>
      <rPr>
        <sz val="10"/>
        <color indexed="8"/>
        <rFont val="Arial"/>
        <family val="2"/>
      </rPr>
      <t xml:space="preserve"> for being RO on both days.</t>
    </r>
  </si>
  <si>
    <t>HBSA, 16 August 2016</t>
  </si>
  <si>
    <t>Rook:</t>
  </si>
  <si>
    <t>Rabbit:</t>
  </si>
  <si>
    <t>Rat:</t>
  </si>
  <si>
    <t>This was the third year of the HBSA running the Historic Miniature Rifle event on the Winans range.</t>
  </si>
  <si>
    <t>The quality of shooting was high again, with many scores of 140, so needing the use of our tie-decider gauge.</t>
  </si>
  <si>
    <t>1st=</t>
  </si>
  <si>
    <t>The result in Match 14 between Paul Smith and Alex Hamilton was so close that I have left it as a draw.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</si>
  <si>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</si>
  <si>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</si>
  <si>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</si>
  <si>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</si>
  <si>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</si>
  <si>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</si>
  <si>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</si>
  <si>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</si>
  <si>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</si>
  <si>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</si>
  <si>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</si>
  <si>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</si>
  <si>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</si>
  <si>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</si>
  <si>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</si>
  <si>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</si>
  <si>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</si>
  <si>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Excellent shooting and reloading by both competitors!</t>
  </si>
  <si>
    <r>
      <t xml:space="preserve">However the total of all 24 shots fired was 165.3 for Paul Smith and 166.3 for </t>
    </r>
    <r>
      <rPr>
        <b/>
        <sz val="10"/>
        <color indexed="8"/>
        <rFont val="Arial"/>
        <family val="2"/>
      </rPr>
      <t>Alex Hamilton</t>
    </r>
    <r>
      <rPr>
        <sz val="10"/>
        <color indexed="8"/>
        <rFont val="Arial"/>
        <family val="2"/>
      </rPr>
      <t>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</si>
</sst>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Georgia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0" fontId="3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3" fillId="0" borderId="0" xfId="1" applyFont="1" applyBorder="1"/>
    <xf numFmtId="0" fontId="6" fillId="0" borderId="0" xfId="1" applyFont="1"/>
    <xf numFmtId="15" fontId="1" fillId="0" borderId="0" xfId="1" applyNumberFormat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7" fillId="0" borderId="1" xfId="1" applyFont="1" applyBorder="1"/>
    <xf numFmtId="164" fontId="6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/>
    <xf numFmtId="0" fontId="6" fillId="0" borderId="1" xfId="1" applyFont="1" applyBorder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5"/>
  <sheetViews>
    <sheetView tabSelected="1" topLeftCell="A285" zoomScale="70" zoomScaleNormal="70" workbookViewId="0">
      <selection activeCell="B308" sqref="B308"/>
    </sheetView>
  </sheetViews>
  <sheetFormatPr defaultColWidth="9.109375" defaultRowHeight="13.2" x14ac:dyDescent="0.25"/>
  <cols>
    <col min="1" max="1" width="5.6640625" style="1" customWidth="1"/>
    <col min="2" max="2" width="4.33203125" style="1" customWidth="1"/>
    <col min="3" max="3" width="25.6640625" style="1" customWidth="1"/>
    <col min="4" max="4" width="7.33203125" style="1" customWidth="1"/>
    <col min="5" max="5" width="36.5546875" style="1" customWidth="1"/>
    <col min="6" max="16384" width="9.109375" style="1"/>
  </cols>
  <sheetData>
    <row r="2" spans="1:7" ht="15.6" x14ac:dyDescent="0.3">
      <c r="B2" s="11" t="s">
        <v>121</v>
      </c>
    </row>
    <row r="3" spans="1:7" x14ac:dyDescent="0.25">
      <c r="C3" s="1" t="s">
        <v>118</v>
      </c>
    </row>
    <row r="6" spans="1:7" ht="15.6" x14ac:dyDescent="0.3">
      <c r="B6" s="2" t="s">
        <v>0</v>
      </c>
    </row>
    <row r="7" spans="1:7" ht="15.6" x14ac:dyDescent="0.3">
      <c r="B7" s="2"/>
      <c r="C7" s="3" t="s">
        <v>1</v>
      </c>
      <c r="D7" s="1" t="s">
        <v>117</v>
      </c>
    </row>
    <row r="8" spans="1:7" ht="15.6" x14ac:dyDescent="0.3">
      <c r="B8" s="2"/>
      <c r="C8" s="3"/>
    </row>
    <row r="9" spans="1:7" ht="15.6" x14ac:dyDescent="0.3">
      <c r="A9" s="1" t="s">
        <v>2</v>
      </c>
      <c r="B9" s="5">
        <v>1</v>
      </c>
      <c r="C9" s="7" t="s">
        <v>73</v>
      </c>
      <c r="D9" s="6">
        <f t="shared" ref="D9:D27" si="0">SUM(F9:G9)</f>
        <v>201.39999999999998</v>
      </c>
      <c r="E9" s="5" t="s">
        <v>234</v>
      </c>
      <c r="F9" s="1">
        <v>100.6</v>
      </c>
      <c r="G9" s="1">
        <v>100.8</v>
      </c>
    </row>
    <row r="10" spans="1:7" ht="15" x14ac:dyDescent="0.25">
      <c r="A10" s="1" t="s">
        <v>5</v>
      </c>
      <c r="B10" s="4">
        <v>1</v>
      </c>
      <c r="C10" s="4" t="s">
        <v>138</v>
      </c>
      <c r="D10" s="14">
        <f t="shared" si="0"/>
        <v>200.9</v>
      </c>
      <c r="E10" s="4" t="s">
        <v>7</v>
      </c>
      <c r="F10" s="1">
        <v>100.5</v>
      </c>
      <c r="G10" s="1">
        <v>100.4</v>
      </c>
    </row>
    <row r="11" spans="1:7" ht="15" x14ac:dyDescent="0.25">
      <c r="A11" s="1" t="s">
        <v>8</v>
      </c>
      <c r="B11" s="13">
        <v>1</v>
      </c>
      <c r="C11" s="4" t="s">
        <v>73</v>
      </c>
      <c r="D11" s="14">
        <f t="shared" si="0"/>
        <v>200.3</v>
      </c>
      <c r="E11" s="13" t="s">
        <v>100</v>
      </c>
      <c r="F11" s="1">
        <v>100.7</v>
      </c>
      <c r="G11" s="1">
        <v>99.6</v>
      </c>
    </row>
    <row r="12" spans="1:7" ht="15" x14ac:dyDescent="0.25">
      <c r="A12" s="1" t="s">
        <v>11</v>
      </c>
      <c r="B12" s="4">
        <v>1</v>
      </c>
      <c r="C12" s="4" t="s">
        <v>143</v>
      </c>
      <c r="D12" s="14">
        <f t="shared" si="0"/>
        <v>195</v>
      </c>
      <c r="E12" s="4" t="s">
        <v>144</v>
      </c>
      <c r="F12" s="1">
        <v>98</v>
      </c>
      <c r="G12" s="1">
        <v>97</v>
      </c>
    </row>
    <row r="13" spans="1:7" ht="15" x14ac:dyDescent="0.25">
      <c r="A13" s="1" t="s">
        <v>13</v>
      </c>
      <c r="B13" s="4">
        <v>1</v>
      </c>
      <c r="C13" s="4" t="s">
        <v>9</v>
      </c>
      <c r="D13" s="14">
        <f t="shared" si="0"/>
        <v>194</v>
      </c>
      <c r="E13" s="4" t="s">
        <v>139</v>
      </c>
      <c r="F13" s="1">
        <v>96</v>
      </c>
      <c r="G13" s="1">
        <v>98</v>
      </c>
    </row>
    <row r="14" spans="1:7" ht="15" x14ac:dyDescent="0.25">
      <c r="A14" s="1" t="s">
        <v>14</v>
      </c>
      <c r="B14" s="4">
        <v>1</v>
      </c>
      <c r="C14" s="4" t="s">
        <v>135</v>
      </c>
      <c r="D14" s="14">
        <f t="shared" si="0"/>
        <v>193</v>
      </c>
      <c r="E14" s="4" t="s">
        <v>10</v>
      </c>
      <c r="F14" s="1">
        <v>95</v>
      </c>
      <c r="G14" s="1">
        <v>98</v>
      </c>
    </row>
    <row r="15" spans="1:7" ht="15" x14ac:dyDescent="0.25">
      <c r="A15" s="1" t="s">
        <v>16</v>
      </c>
      <c r="B15" s="4">
        <v>1</v>
      </c>
      <c r="C15" s="4" t="s">
        <v>3</v>
      </c>
      <c r="D15" s="14">
        <f t="shared" si="0"/>
        <v>192</v>
      </c>
      <c r="E15" s="4" t="s">
        <v>4</v>
      </c>
      <c r="F15" s="1">
        <v>96</v>
      </c>
      <c r="G15" s="1">
        <v>96</v>
      </c>
    </row>
    <row r="16" spans="1:7" ht="15" x14ac:dyDescent="0.25">
      <c r="A16" s="1" t="s">
        <v>17</v>
      </c>
      <c r="B16" s="4">
        <v>1</v>
      </c>
      <c r="C16" s="4" t="s">
        <v>132</v>
      </c>
      <c r="D16" s="14">
        <f t="shared" si="0"/>
        <v>192</v>
      </c>
      <c r="E16" s="4" t="s">
        <v>93</v>
      </c>
      <c r="F16" s="1">
        <v>95</v>
      </c>
      <c r="G16" s="1">
        <v>97</v>
      </c>
    </row>
    <row r="17" spans="1:7" ht="15" x14ac:dyDescent="0.25">
      <c r="A17" s="1" t="s">
        <v>18</v>
      </c>
      <c r="B17" s="4">
        <v>1</v>
      </c>
      <c r="C17" s="4" t="s">
        <v>12</v>
      </c>
      <c r="D17" s="14">
        <f t="shared" si="0"/>
        <v>190</v>
      </c>
      <c r="E17" s="4" t="s">
        <v>7</v>
      </c>
      <c r="F17" s="1">
        <v>99</v>
      </c>
      <c r="G17" s="1">
        <v>91</v>
      </c>
    </row>
    <row r="18" spans="1:7" ht="15" x14ac:dyDescent="0.25">
      <c r="A18" s="1" t="s">
        <v>30</v>
      </c>
      <c r="B18" s="4">
        <v>1</v>
      </c>
      <c r="C18" s="8" t="s">
        <v>136</v>
      </c>
      <c r="D18" s="14">
        <f t="shared" si="0"/>
        <v>190</v>
      </c>
      <c r="E18" s="4" t="s">
        <v>93</v>
      </c>
      <c r="F18" s="1">
        <v>97</v>
      </c>
      <c r="G18" s="1">
        <v>93</v>
      </c>
    </row>
    <row r="19" spans="1:7" ht="15" x14ac:dyDescent="0.25">
      <c r="A19" s="1" t="s">
        <v>31</v>
      </c>
      <c r="B19" s="4">
        <v>1</v>
      </c>
      <c r="C19" s="4" t="s">
        <v>137</v>
      </c>
      <c r="D19" s="14">
        <f t="shared" si="0"/>
        <v>189</v>
      </c>
      <c r="E19" s="4" t="s">
        <v>93</v>
      </c>
      <c r="F19" s="1">
        <v>95</v>
      </c>
      <c r="G19" s="1">
        <v>94</v>
      </c>
    </row>
    <row r="20" spans="1:7" ht="15" x14ac:dyDescent="0.25">
      <c r="A20" s="1" t="s">
        <v>33</v>
      </c>
      <c r="B20" s="4">
        <v>1</v>
      </c>
      <c r="C20" s="4" t="s">
        <v>9</v>
      </c>
      <c r="D20" s="14">
        <f t="shared" si="0"/>
        <v>188</v>
      </c>
      <c r="E20" s="4" t="s">
        <v>93</v>
      </c>
      <c r="F20" s="1">
        <v>92</v>
      </c>
      <c r="G20" s="1">
        <v>96</v>
      </c>
    </row>
    <row r="21" spans="1:7" ht="15" x14ac:dyDescent="0.25">
      <c r="A21" s="1" t="s">
        <v>35</v>
      </c>
      <c r="B21" s="4">
        <v>1</v>
      </c>
      <c r="C21" s="4" t="s">
        <v>6</v>
      </c>
      <c r="D21" s="14">
        <f t="shared" si="0"/>
        <v>186</v>
      </c>
      <c r="E21" s="4" t="s">
        <v>7</v>
      </c>
      <c r="F21" s="1">
        <v>93</v>
      </c>
      <c r="G21" s="1">
        <v>93</v>
      </c>
    </row>
    <row r="22" spans="1:7" ht="15" x14ac:dyDescent="0.25">
      <c r="A22" s="1" t="s">
        <v>37</v>
      </c>
      <c r="B22" s="4">
        <v>1</v>
      </c>
      <c r="C22" s="4" t="s">
        <v>6</v>
      </c>
      <c r="D22" s="14">
        <f t="shared" si="0"/>
        <v>183</v>
      </c>
      <c r="E22" s="4" t="s">
        <v>15</v>
      </c>
      <c r="F22" s="1">
        <v>94</v>
      </c>
      <c r="G22" s="1">
        <v>89</v>
      </c>
    </row>
    <row r="23" spans="1:7" ht="15" x14ac:dyDescent="0.25">
      <c r="A23" s="1" t="s">
        <v>38</v>
      </c>
      <c r="B23" s="4">
        <v>1</v>
      </c>
      <c r="C23" s="4" t="s">
        <v>158</v>
      </c>
      <c r="D23" s="14">
        <f t="shared" si="0"/>
        <v>183</v>
      </c>
      <c r="E23" s="4" t="s">
        <v>145</v>
      </c>
      <c r="F23" s="1">
        <v>89</v>
      </c>
      <c r="G23" s="1">
        <v>94</v>
      </c>
    </row>
    <row r="24" spans="1:7" ht="15" x14ac:dyDescent="0.25">
      <c r="A24" s="1" t="s">
        <v>40</v>
      </c>
      <c r="B24" s="4">
        <v>1</v>
      </c>
      <c r="C24" s="4" t="s">
        <v>133</v>
      </c>
      <c r="D24" s="14">
        <f t="shared" si="0"/>
        <v>175</v>
      </c>
      <c r="E24" s="4" t="s">
        <v>134</v>
      </c>
      <c r="F24" s="1">
        <v>86</v>
      </c>
      <c r="G24" s="1">
        <v>89</v>
      </c>
    </row>
    <row r="25" spans="1:7" ht="15" x14ac:dyDescent="0.25">
      <c r="A25" s="1" t="s">
        <v>42</v>
      </c>
      <c r="B25" s="4">
        <v>1</v>
      </c>
      <c r="C25" s="4" t="s">
        <v>9</v>
      </c>
      <c r="D25" s="14">
        <f t="shared" si="0"/>
        <v>170</v>
      </c>
      <c r="E25" s="4" t="s">
        <v>131</v>
      </c>
      <c r="F25" s="1">
        <v>87</v>
      </c>
      <c r="G25" s="1">
        <v>83</v>
      </c>
    </row>
    <row r="26" spans="1:7" ht="15" x14ac:dyDescent="0.25">
      <c r="A26" s="1" t="s">
        <v>44</v>
      </c>
      <c r="B26" s="4">
        <v>1</v>
      </c>
      <c r="C26" s="4" t="s">
        <v>140</v>
      </c>
      <c r="D26" s="14">
        <f t="shared" si="0"/>
        <v>155</v>
      </c>
      <c r="E26" s="4" t="s">
        <v>141</v>
      </c>
      <c r="F26" s="1">
        <v>87</v>
      </c>
      <c r="G26" s="1">
        <v>68</v>
      </c>
    </row>
    <row r="27" spans="1:7" ht="15" x14ac:dyDescent="0.25">
      <c r="A27" s="1" t="s">
        <v>46</v>
      </c>
      <c r="B27" s="4">
        <v>1</v>
      </c>
      <c r="C27" s="4" t="s">
        <v>128</v>
      </c>
      <c r="D27" s="14">
        <f t="shared" si="0"/>
        <v>137</v>
      </c>
      <c r="E27" s="4" t="s">
        <v>142</v>
      </c>
      <c r="F27" s="1">
        <v>69</v>
      </c>
      <c r="G27" s="1">
        <v>68</v>
      </c>
    </row>
    <row r="30" spans="1:7" ht="15.6" x14ac:dyDescent="0.3">
      <c r="B30" s="2" t="s">
        <v>20</v>
      </c>
    </row>
    <row r="31" spans="1:7" ht="15.6" x14ac:dyDescent="0.3">
      <c r="B31" s="2"/>
      <c r="C31" s="3" t="s">
        <v>1</v>
      </c>
      <c r="D31" s="1" t="s">
        <v>117</v>
      </c>
    </row>
    <row r="33" spans="1:7" ht="15.6" x14ac:dyDescent="0.3">
      <c r="A33" s="1" t="s">
        <v>2</v>
      </c>
      <c r="B33" s="4">
        <v>2</v>
      </c>
      <c r="C33" s="7" t="s">
        <v>138</v>
      </c>
      <c r="D33" s="6">
        <f t="shared" ref="D33:D43" si="1">SUM(F33:G33)</f>
        <v>201.60000000000002</v>
      </c>
      <c r="E33" s="7" t="s">
        <v>7</v>
      </c>
      <c r="F33" s="1">
        <v>100.7</v>
      </c>
      <c r="G33" s="1">
        <v>100.9</v>
      </c>
    </row>
    <row r="34" spans="1:7" ht="15" x14ac:dyDescent="0.25">
      <c r="A34" s="1" t="s">
        <v>5</v>
      </c>
      <c r="B34" s="4">
        <v>2</v>
      </c>
      <c r="C34" s="4" t="s">
        <v>149</v>
      </c>
      <c r="D34" s="14">
        <f t="shared" si="1"/>
        <v>201.3</v>
      </c>
      <c r="E34" s="4" t="s">
        <v>153</v>
      </c>
      <c r="F34" s="1">
        <v>100.7</v>
      </c>
      <c r="G34" s="1">
        <v>100.6</v>
      </c>
    </row>
    <row r="35" spans="1:7" ht="15" x14ac:dyDescent="0.25">
      <c r="A35" s="1" t="s">
        <v>8</v>
      </c>
      <c r="B35" s="4">
        <v>2</v>
      </c>
      <c r="C35" s="4" t="s">
        <v>132</v>
      </c>
      <c r="D35" s="14">
        <f t="shared" si="1"/>
        <v>199.5</v>
      </c>
      <c r="E35" s="4" t="s">
        <v>154</v>
      </c>
      <c r="F35" s="1">
        <v>99</v>
      </c>
      <c r="G35" s="1">
        <v>100.5</v>
      </c>
    </row>
    <row r="36" spans="1:7" ht="15" x14ac:dyDescent="0.25">
      <c r="A36" s="1" t="s">
        <v>11</v>
      </c>
      <c r="B36" s="4">
        <v>2</v>
      </c>
      <c r="C36" s="4" t="s">
        <v>135</v>
      </c>
      <c r="D36" s="14">
        <f t="shared" si="1"/>
        <v>189</v>
      </c>
      <c r="E36" s="4" t="s">
        <v>146</v>
      </c>
      <c r="F36" s="1">
        <v>95</v>
      </c>
      <c r="G36" s="1">
        <v>94</v>
      </c>
    </row>
    <row r="37" spans="1:7" ht="15" x14ac:dyDescent="0.25">
      <c r="A37" s="1" t="s">
        <v>13</v>
      </c>
      <c r="B37" s="4">
        <v>2</v>
      </c>
      <c r="C37" s="4" t="s">
        <v>3</v>
      </c>
      <c r="D37" s="14">
        <f t="shared" si="1"/>
        <v>184</v>
      </c>
      <c r="E37" s="4" t="s">
        <v>21</v>
      </c>
      <c r="F37" s="1">
        <v>96</v>
      </c>
      <c r="G37" s="1">
        <v>88</v>
      </c>
    </row>
    <row r="38" spans="1:7" ht="15" x14ac:dyDescent="0.25">
      <c r="A38" s="1" t="s">
        <v>14</v>
      </c>
      <c r="B38" s="4">
        <v>2</v>
      </c>
      <c r="C38" s="4" t="s">
        <v>137</v>
      </c>
      <c r="D38" s="14">
        <f t="shared" si="1"/>
        <v>175</v>
      </c>
      <c r="E38" s="4" t="s">
        <v>124</v>
      </c>
      <c r="F38" s="1">
        <v>81</v>
      </c>
      <c r="G38" s="1">
        <v>94</v>
      </c>
    </row>
    <row r="39" spans="1:7" ht="15" x14ac:dyDescent="0.25">
      <c r="A39" s="1" t="s">
        <v>16</v>
      </c>
      <c r="B39" s="4">
        <v>2</v>
      </c>
      <c r="C39" s="4" t="s">
        <v>128</v>
      </c>
      <c r="D39" s="14">
        <f t="shared" si="1"/>
        <v>154</v>
      </c>
      <c r="E39" s="4" t="s">
        <v>150</v>
      </c>
      <c r="F39" s="1">
        <v>81</v>
      </c>
      <c r="G39" s="1">
        <v>73</v>
      </c>
    </row>
    <row r="40" spans="1:7" ht="15" x14ac:dyDescent="0.25">
      <c r="A40" s="1" t="s">
        <v>17</v>
      </c>
      <c r="B40" s="4">
        <v>2</v>
      </c>
      <c r="C40" s="4" t="s">
        <v>140</v>
      </c>
      <c r="D40" s="14">
        <f t="shared" si="1"/>
        <v>130</v>
      </c>
      <c r="E40" s="4" t="s">
        <v>152</v>
      </c>
      <c r="F40" s="1">
        <v>74</v>
      </c>
      <c r="G40" s="1">
        <v>56</v>
      </c>
    </row>
    <row r="41" spans="1:7" ht="15" x14ac:dyDescent="0.25">
      <c r="A41" s="1" t="s">
        <v>18</v>
      </c>
      <c r="B41" s="4">
        <v>2</v>
      </c>
      <c r="C41" s="4" t="s">
        <v>135</v>
      </c>
      <c r="D41" s="14">
        <f t="shared" si="1"/>
        <v>103</v>
      </c>
      <c r="E41" s="4" t="s">
        <v>146</v>
      </c>
      <c r="F41" s="1">
        <v>97</v>
      </c>
      <c r="G41" s="1">
        <v>6</v>
      </c>
    </row>
    <row r="42" spans="1:7" ht="15.6" x14ac:dyDescent="0.3">
      <c r="B42" s="4" t="s">
        <v>155</v>
      </c>
      <c r="C42" s="4" t="s">
        <v>147</v>
      </c>
      <c r="D42" s="14">
        <f t="shared" si="1"/>
        <v>200</v>
      </c>
      <c r="E42" s="15" t="s">
        <v>151</v>
      </c>
      <c r="F42" s="1">
        <v>100</v>
      </c>
      <c r="G42" s="1">
        <v>100</v>
      </c>
    </row>
    <row r="43" spans="1:7" ht="15.6" x14ac:dyDescent="0.3">
      <c r="B43" s="4" t="s">
        <v>155</v>
      </c>
      <c r="C43" s="4" t="s">
        <v>148</v>
      </c>
      <c r="D43" s="14">
        <f t="shared" si="1"/>
        <v>199</v>
      </c>
      <c r="E43" s="15" t="s">
        <v>151</v>
      </c>
      <c r="F43" s="1">
        <v>100</v>
      </c>
      <c r="G43" s="1">
        <v>99</v>
      </c>
    </row>
    <row r="50" spans="1:5" ht="15.6" x14ac:dyDescent="0.3">
      <c r="B50" s="2" t="s">
        <v>22</v>
      </c>
    </row>
    <row r="51" spans="1:5" ht="15.6" x14ac:dyDescent="0.3">
      <c r="B51" s="2"/>
      <c r="C51" s="3" t="s">
        <v>23</v>
      </c>
      <c r="D51" s="1" t="s">
        <v>116</v>
      </c>
    </row>
    <row r="52" spans="1:5" ht="15.6" x14ac:dyDescent="0.3">
      <c r="A52" s="1" t="s">
        <v>2</v>
      </c>
      <c r="B52" s="4">
        <v>5</v>
      </c>
      <c r="C52" s="7" t="s">
        <v>94</v>
      </c>
      <c r="D52" s="9">
        <v>92</v>
      </c>
      <c r="E52" s="7" t="s">
        <v>34</v>
      </c>
    </row>
    <row r="53" spans="1:5" ht="15" x14ac:dyDescent="0.25">
      <c r="A53" s="1" t="s">
        <v>5</v>
      </c>
      <c r="B53" s="4">
        <v>5</v>
      </c>
      <c r="C53" s="4" t="s">
        <v>25</v>
      </c>
      <c r="D53" s="4">
        <v>74</v>
      </c>
      <c r="E53" s="4" t="s">
        <v>26</v>
      </c>
    </row>
    <row r="54" spans="1:5" ht="15" x14ac:dyDescent="0.25">
      <c r="A54" s="1" t="s">
        <v>8</v>
      </c>
      <c r="B54" s="4">
        <v>5</v>
      </c>
      <c r="C54" s="4" t="s">
        <v>67</v>
      </c>
      <c r="D54" s="4">
        <v>62</v>
      </c>
      <c r="E54" s="4" t="s">
        <v>126</v>
      </c>
    </row>
    <row r="55" spans="1:5" ht="15" x14ac:dyDescent="0.25">
      <c r="A55" s="1" t="s">
        <v>11</v>
      </c>
      <c r="B55" s="4">
        <v>5</v>
      </c>
      <c r="C55" s="4" t="s">
        <v>27</v>
      </c>
      <c r="D55" s="4">
        <v>59</v>
      </c>
      <c r="E55" s="4" t="s">
        <v>28</v>
      </c>
    </row>
    <row r="56" spans="1:5" ht="15" x14ac:dyDescent="0.25">
      <c r="A56" s="1" t="s">
        <v>13</v>
      </c>
      <c r="B56" s="4">
        <v>5</v>
      </c>
      <c r="C56" s="4" t="s">
        <v>6</v>
      </c>
      <c r="D56" s="4">
        <v>56</v>
      </c>
      <c r="E56" s="4" t="s">
        <v>15</v>
      </c>
    </row>
    <row r="57" spans="1:5" ht="15" x14ac:dyDescent="0.25">
      <c r="A57" s="1" t="s">
        <v>14</v>
      </c>
      <c r="B57" s="4">
        <v>5</v>
      </c>
      <c r="C57" s="4" t="s">
        <v>50</v>
      </c>
      <c r="D57" s="4">
        <v>56</v>
      </c>
      <c r="E57" s="4" t="s">
        <v>114</v>
      </c>
    </row>
    <row r="58" spans="1:5" ht="15" x14ac:dyDescent="0.25">
      <c r="A58" s="1" t="s">
        <v>16</v>
      </c>
      <c r="B58" s="4">
        <v>5</v>
      </c>
      <c r="C58" s="4" t="s">
        <v>47</v>
      </c>
      <c r="D58" s="4">
        <v>47</v>
      </c>
      <c r="E58" s="4" t="s">
        <v>24</v>
      </c>
    </row>
    <row r="59" spans="1:5" ht="15" x14ac:dyDescent="0.25">
      <c r="A59" s="1" t="s">
        <v>17</v>
      </c>
      <c r="B59" s="4">
        <v>5</v>
      </c>
      <c r="C59" s="4" t="s">
        <v>125</v>
      </c>
      <c r="D59" s="4">
        <v>46</v>
      </c>
      <c r="E59" s="4" t="s">
        <v>126</v>
      </c>
    </row>
    <row r="60" spans="1:5" ht="15" x14ac:dyDescent="0.25">
      <c r="A60" s="1" t="s">
        <v>18</v>
      </c>
      <c r="B60" s="4">
        <v>5</v>
      </c>
      <c r="C60" s="4" t="s">
        <v>95</v>
      </c>
      <c r="D60" s="4">
        <v>45</v>
      </c>
      <c r="E60" s="4" t="s">
        <v>130</v>
      </c>
    </row>
    <row r="61" spans="1:5" ht="15" x14ac:dyDescent="0.25">
      <c r="A61" s="1" t="s">
        <v>30</v>
      </c>
      <c r="B61" s="4">
        <v>5</v>
      </c>
      <c r="C61" s="4" t="s">
        <v>45</v>
      </c>
      <c r="D61" s="4">
        <v>42</v>
      </c>
      <c r="E61" s="4" t="s">
        <v>24</v>
      </c>
    </row>
    <row r="62" spans="1:5" ht="15" x14ac:dyDescent="0.25">
      <c r="A62" s="1" t="s">
        <v>31</v>
      </c>
      <c r="B62" s="4">
        <v>5</v>
      </c>
      <c r="C62" s="4" t="s">
        <v>128</v>
      </c>
      <c r="D62" s="4">
        <v>40</v>
      </c>
      <c r="E62" s="4" t="s">
        <v>127</v>
      </c>
    </row>
    <row r="63" spans="1:5" ht="15" x14ac:dyDescent="0.25">
      <c r="A63" s="1" t="s">
        <v>33</v>
      </c>
      <c r="B63" s="4">
        <v>5</v>
      </c>
      <c r="C63" s="4" t="s">
        <v>6</v>
      </c>
      <c r="D63" s="4">
        <v>39</v>
      </c>
      <c r="E63" s="4" t="s">
        <v>32</v>
      </c>
    </row>
    <row r="64" spans="1:5" ht="15" x14ac:dyDescent="0.25">
      <c r="A64" s="1" t="s">
        <v>35</v>
      </c>
      <c r="B64" s="4">
        <v>5</v>
      </c>
      <c r="C64" s="4" t="s">
        <v>47</v>
      </c>
      <c r="D64" s="4">
        <v>30</v>
      </c>
      <c r="E64" s="4" t="s">
        <v>124</v>
      </c>
    </row>
    <row r="65" spans="1:8" ht="15" x14ac:dyDescent="0.25">
      <c r="A65" s="1" t="s">
        <v>37</v>
      </c>
      <c r="B65" s="4">
        <v>5</v>
      </c>
      <c r="C65" s="4" t="s">
        <v>36</v>
      </c>
      <c r="D65" s="4">
        <v>25</v>
      </c>
      <c r="E65" s="4" t="s">
        <v>24</v>
      </c>
    </row>
    <row r="66" spans="1:8" ht="15" x14ac:dyDescent="0.25">
      <c r="A66" s="1" t="s">
        <v>38</v>
      </c>
      <c r="B66" s="4">
        <v>5</v>
      </c>
      <c r="C66" s="4" t="s">
        <v>45</v>
      </c>
      <c r="D66" s="4">
        <v>20</v>
      </c>
      <c r="E66" s="4" t="s">
        <v>26</v>
      </c>
    </row>
    <row r="67" spans="1:8" ht="15" x14ac:dyDescent="0.25">
      <c r="A67" s="1" t="s">
        <v>40</v>
      </c>
      <c r="B67" s="4">
        <v>5</v>
      </c>
      <c r="C67" s="4" t="s">
        <v>123</v>
      </c>
      <c r="D67" s="4">
        <v>18</v>
      </c>
      <c r="E67" s="4" t="s">
        <v>129</v>
      </c>
    </row>
    <row r="68" spans="1:8" ht="15" x14ac:dyDescent="0.25">
      <c r="A68" s="1" t="s">
        <v>42</v>
      </c>
      <c r="B68" s="4">
        <v>5</v>
      </c>
      <c r="C68" s="4" t="s">
        <v>72</v>
      </c>
      <c r="D68" s="4">
        <v>15</v>
      </c>
      <c r="E68" s="4" t="s">
        <v>24</v>
      </c>
    </row>
    <row r="70" spans="1:8" ht="15.6" x14ac:dyDescent="0.3">
      <c r="B70" s="2" t="s">
        <v>51</v>
      </c>
    </row>
    <row r="71" spans="1:8" ht="15.6" x14ac:dyDescent="0.3">
      <c r="B71" s="2"/>
      <c r="C71" s="3" t="s">
        <v>23</v>
      </c>
      <c r="D71" s="1" t="s">
        <v>119</v>
      </c>
      <c r="F71" s="1" t="s">
        <v>245</v>
      </c>
      <c r="G71" s="1" t="s">
        <v>246</v>
      </c>
      <c r="H71" s="1" t="s">
        <v>247</v>
      </c>
    </row>
    <row r="72" spans="1:8" ht="15.6" x14ac:dyDescent="0.3">
      <c r="A72" s="1" t="s">
        <v>2</v>
      </c>
      <c r="B72" s="4">
        <v>6</v>
      </c>
      <c r="C72" s="7" t="s">
        <v>96</v>
      </c>
      <c r="D72" s="9">
        <f>SUM(F72:H72)</f>
        <v>54</v>
      </c>
      <c r="E72" s="4" t="s">
        <v>156</v>
      </c>
      <c r="F72" s="1">
        <v>8</v>
      </c>
      <c r="G72" s="1">
        <v>31</v>
      </c>
      <c r="H72" s="1">
        <v>15</v>
      </c>
    </row>
    <row r="73" spans="1:8" ht="15" x14ac:dyDescent="0.25">
      <c r="A73" s="1" t="s">
        <v>5</v>
      </c>
      <c r="B73" s="4">
        <v>6</v>
      </c>
      <c r="C73" s="4" t="s">
        <v>72</v>
      </c>
      <c r="D73" s="4">
        <f>SUM(F73:H73)</f>
        <v>41</v>
      </c>
      <c r="E73" s="4" t="s">
        <v>52</v>
      </c>
      <c r="F73" s="1">
        <v>18</v>
      </c>
      <c r="G73" s="1">
        <v>13</v>
      </c>
      <c r="H73" s="1">
        <v>10</v>
      </c>
    </row>
    <row r="74" spans="1:8" ht="15" x14ac:dyDescent="0.25">
      <c r="A74" s="1" t="s">
        <v>8</v>
      </c>
      <c r="B74" s="4">
        <v>6</v>
      </c>
      <c r="C74" s="4" t="s">
        <v>53</v>
      </c>
      <c r="D74" s="4">
        <f>SUM(F74:H74)</f>
        <v>39</v>
      </c>
      <c r="E74" s="4" t="s">
        <v>54</v>
      </c>
      <c r="F74" s="1">
        <v>20</v>
      </c>
      <c r="G74" s="1">
        <v>15</v>
      </c>
      <c r="H74" s="1">
        <v>4</v>
      </c>
    </row>
    <row r="75" spans="1:8" ht="15" x14ac:dyDescent="0.25">
      <c r="A75" s="1" t="s">
        <v>11</v>
      </c>
      <c r="B75" s="4">
        <v>6</v>
      </c>
      <c r="C75" s="4" t="s">
        <v>97</v>
      </c>
      <c r="D75" s="4">
        <f>SUM(F75:H75)</f>
        <v>33</v>
      </c>
      <c r="E75" s="4" t="s">
        <v>98</v>
      </c>
      <c r="F75" s="1">
        <v>10</v>
      </c>
      <c r="G75" s="1">
        <v>10</v>
      </c>
      <c r="H75" s="1">
        <v>13</v>
      </c>
    </row>
    <row r="76" spans="1:8" ht="15" x14ac:dyDescent="0.25">
      <c r="A76" s="1" t="s">
        <v>13</v>
      </c>
      <c r="B76" s="4">
        <v>6</v>
      </c>
      <c r="C76" s="4" t="s">
        <v>53</v>
      </c>
      <c r="D76" s="4">
        <f>SUM(F76:H76)</f>
        <v>14</v>
      </c>
      <c r="E76" s="4" t="s">
        <v>157</v>
      </c>
      <c r="F76" s="1">
        <v>0</v>
      </c>
      <c r="G76" s="1">
        <v>0</v>
      </c>
      <c r="H76" s="1">
        <v>14</v>
      </c>
    </row>
    <row r="78" spans="1:8" ht="15.6" x14ac:dyDescent="0.3">
      <c r="B78" s="2" t="s">
        <v>56</v>
      </c>
    </row>
    <row r="79" spans="1:8" ht="15.6" x14ac:dyDescent="0.3">
      <c r="B79" s="2"/>
      <c r="C79" s="3" t="s">
        <v>57</v>
      </c>
    </row>
    <row r="80" spans="1:8" ht="15.6" x14ac:dyDescent="0.3">
      <c r="A80" s="1" t="s">
        <v>2</v>
      </c>
      <c r="B80" s="4">
        <v>10</v>
      </c>
      <c r="C80" s="7" t="s">
        <v>58</v>
      </c>
      <c r="D80" s="16">
        <f t="shared" ref="D80:D100" si="2">SUM(F80:G80)</f>
        <v>141.1</v>
      </c>
      <c r="E80" s="4" t="s">
        <v>99</v>
      </c>
      <c r="F80" s="1">
        <v>70.599999999999994</v>
      </c>
      <c r="G80" s="1">
        <v>70.5</v>
      </c>
    </row>
    <row r="81" spans="1:7" ht="15" x14ac:dyDescent="0.25">
      <c r="A81" s="1" t="s">
        <v>5</v>
      </c>
      <c r="B81" s="4">
        <v>10</v>
      </c>
      <c r="C81" s="4" t="s">
        <v>162</v>
      </c>
      <c r="D81" s="17">
        <f t="shared" si="2"/>
        <v>140.19999999999999</v>
      </c>
      <c r="E81" s="4" t="s">
        <v>168</v>
      </c>
      <c r="F81" s="1">
        <v>69.3</v>
      </c>
      <c r="G81" s="1">
        <v>70.900000000000006</v>
      </c>
    </row>
    <row r="82" spans="1:7" ht="15" x14ac:dyDescent="0.25">
      <c r="A82" s="1" t="s">
        <v>8</v>
      </c>
      <c r="B82" s="4">
        <v>10</v>
      </c>
      <c r="C82" s="4" t="s">
        <v>41</v>
      </c>
      <c r="D82" s="17">
        <f t="shared" si="2"/>
        <v>140</v>
      </c>
      <c r="E82" s="4" t="s">
        <v>164</v>
      </c>
      <c r="F82" s="1">
        <v>69.2</v>
      </c>
      <c r="G82" s="1">
        <v>70.8</v>
      </c>
    </row>
    <row r="83" spans="1:7" ht="15" x14ac:dyDescent="0.25">
      <c r="A83" s="1" t="s">
        <v>11</v>
      </c>
      <c r="B83" s="4">
        <v>10</v>
      </c>
      <c r="C83" s="4" t="s">
        <v>138</v>
      </c>
      <c r="D83" s="17">
        <f t="shared" si="2"/>
        <v>137</v>
      </c>
      <c r="E83" s="4" t="s">
        <v>161</v>
      </c>
      <c r="F83" s="1">
        <v>68</v>
      </c>
      <c r="G83" s="1">
        <v>69</v>
      </c>
    </row>
    <row r="84" spans="1:7" ht="15" x14ac:dyDescent="0.25">
      <c r="A84" s="1" t="s">
        <v>13</v>
      </c>
      <c r="B84" s="4">
        <v>10</v>
      </c>
      <c r="C84" s="4" t="s">
        <v>39</v>
      </c>
      <c r="D84" s="17">
        <f t="shared" si="2"/>
        <v>136.30000000000001</v>
      </c>
      <c r="E84" s="4" t="s">
        <v>62</v>
      </c>
      <c r="F84" s="1">
        <v>69.3</v>
      </c>
      <c r="G84" s="1">
        <v>67</v>
      </c>
    </row>
    <row r="85" spans="1:7" ht="15" x14ac:dyDescent="0.25">
      <c r="A85" s="1" t="s">
        <v>14</v>
      </c>
      <c r="B85" s="4">
        <v>10</v>
      </c>
      <c r="C85" s="4" t="s">
        <v>138</v>
      </c>
      <c r="D85" s="17">
        <f t="shared" si="2"/>
        <v>135</v>
      </c>
      <c r="E85" s="4" t="s">
        <v>62</v>
      </c>
      <c r="F85" s="1">
        <v>70</v>
      </c>
      <c r="G85" s="1">
        <v>65</v>
      </c>
    </row>
    <row r="86" spans="1:7" ht="15" x14ac:dyDescent="0.25">
      <c r="A86" s="1" t="s">
        <v>16</v>
      </c>
      <c r="B86" s="4">
        <v>10</v>
      </c>
      <c r="C86" s="4" t="s">
        <v>137</v>
      </c>
      <c r="D86" s="17">
        <f t="shared" si="2"/>
        <v>134</v>
      </c>
      <c r="E86" s="4" t="s">
        <v>99</v>
      </c>
      <c r="F86" s="1">
        <v>68</v>
      </c>
      <c r="G86" s="1">
        <v>66</v>
      </c>
    </row>
    <row r="87" spans="1:7" ht="15" x14ac:dyDescent="0.25">
      <c r="A87" s="1" t="s">
        <v>17</v>
      </c>
      <c r="B87" s="4">
        <v>10</v>
      </c>
      <c r="C87" s="4" t="s">
        <v>59</v>
      </c>
      <c r="D87" s="17">
        <f t="shared" si="2"/>
        <v>133</v>
      </c>
      <c r="E87" s="4" t="s">
        <v>60</v>
      </c>
      <c r="F87" s="1">
        <v>68</v>
      </c>
      <c r="G87" s="1">
        <v>65</v>
      </c>
    </row>
    <row r="88" spans="1:7" ht="15" x14ac:dyDescent="0.25">
      <c r="A88" s="1" t="s">
        <v>18</v>
      </c>
      <c r="B88" s="4">
        <v>10</v>
      </c>
      <c r="C88" s="4" t="s">
        <v>29</v>
      </c>
      <c r="D88" s="17">
        <f t="shared" si="2"/>
        <v>133</v>
      </c>
      <c r="E88" s="4" t="s">
        <v>61</v>
      </c>
      <c r="F88" s="1">
        <v>67</v>
      </c>
      <c r="G88" s="1">
        <v>66</v>
      </c>
    </row>
    <row r="89" spans="1:7" ht="15" x14ac:dyDescent="0.25">
      <c r="A89" s="1" t="s">
        <v>30</v>
      </c>
      <c r="B89" s="4">
        <v>10</v>
      </c>
      <c r="C89" s="4" t="s">
        <v>55</v>
      </c>
      <c r="D89" s="17">
        <f t="shared" si="2"/>
        <v>133</v>
      </c>
      <c r="E89" s="4" t="s">
        <v>166</v>
      </c>
      <c r="F89" s="1">
        <v>66</v>
      </c>
      <c r="G89" s="1">
        <v>67</v>
      </c>
    </row>
    <row r="90" spans="1:7" ht="15" x14ac:dyDescent="0.25">
      <c r="A90" s="1" t="s">
        <v>31</v>
      </c>
      <c r="B90" s="4">
        <v>10</v>
      </c>
      <c r="C90" s="4" t="s">
        <v>159</v>
      </c>
      <c r="D90" s="17">
        <f t="shared" si="2"/>
        <v>133</v>
      </c>
      <c r="E90" s="4" t="s">
        <v>167</v>
      </c>
      <c r="F90" s="1">
        <v>66</v>
      </c>
      <c r="G90" s="1">
        <v>67</v>
      </c>
    </row>
    <row r="91" spans="1:7" ht="15" x14ac:dyDescent="0.25">
      <c r="A91" s="1" t="s">
        <v>33</v>
      </c>
      <c r="B91" s="4">
        <v>10</v>
      </c>
      <c r="C91" s="4" t="s">
        <v>159</v>
      </c>
      <c r="D91" s="17">
        <f t="shared" si="2"/>
        <v>132.5</v>
      </c>
      <c r="E91" s="4" t="s">
        <v>167</v>
      </c>
      <c r="F91" s="1">
        <v>69.5</v>
      </c>
      <c r="G91" s="1">
        <v>63</v>
      </c>
    </row>
    <row r="92" spans="1:7" ht="15" x14ac:dyDescent="0.25">
      <c r="A92" s="1" t="s">
        <v>35</v>
      </c>
      <c r="B92" s="4">
        <v>10</v>
      </c>
      <c r="C92" s="4" t="s">
        <v>160</v>
      </c>
      <c r="D92" s="17">
        <f t="shared" si="2"/>
        <v>132</v>
      </c>
      <c r="E92" s="4" t="s">
        <v>161</v>
      </c>
      <c r="F92" s="1">
        <v>67</v>
      </c>
      <c r="G92" s="1">
        <v>65</v>
      </c>
    </row>
    <row r="93" spans="1:7" ht="15" x14ac:dyDescent="0.25">
      <c r="A93" s="1" t="s">
        <v>37</v>
      </c>
      <c r="B93" s="4">
        <v>10</v>
      </c>
      <c r="C93" s="4" t="s">
        <v>158</v>
      </c>
      <c r="D93" s="17">
        <f t="shared" si="2"/>
        <v>130</v>
      </c>
      <c r="E93" s="4" t="s">
        <v>64</v>
      </c>
      <c r="F93" s="1">
        <v>65</v>
      </c>
      <c r="G93" s="1">
        <v>65</v>
      </c>
    </row>
    <row r="94" spans="1:7" ht="15" x14ac:dyDescent="0.25">
      <c r="A94" s="1" t="s">
        <v>38</v>
      </c>
      <c r="B94" s="4">
        <v>10</v>
      </c>
      <c r="C94" s="4" t="s">
        <v>163</v>
      </c>
      <c r="D94" s="17">
        <f t="shared" si="2"/>
        <v>130</v>
      </c>
      <c r="E94" s="4" t="s">
        <v>169</v>
      </c>
      <c r="F94" s="1">
        <v>68</v>
      </c>
      <c r="G94" s="1">
        <v>62</v>
      </c>
    </row>
    <row r="95" spans="1:7" ht="15" x14ac:dyDescent="0.25">
      <c r="A95" s="1" t="s">
        <v>40</v>
      </c>
      <c r="B95" s="4">
        <v>10</v>
      </c>
      <c r="C95" s="4" t="s">
        <v>39</v>
      </c>
      <c r="D95" s="17">
        <f t="shared" si="2"/>
        <v>125</v>
      </c>
      <c r="E95" s="4" t="s">
        <v>99</v>
      </c>
      <c r="F95" s="1">
        <v>60</v>
      </c>
      <c r="G95" s="1">
        <v>65</v>
      </c>
    </row>
    <row r="96" spans="1:7" ht="15" x14ac:dyDescent="0.25">
      <c r="A96" s="1" t="s">
        <v>42</v>
      </c>
      <c r="B96" s="4">
        <v>10</v>
      </c>
      <c r="C96" s="4" t="s">
        <v>123</v>
      </c>
      <c r="D96" s="17">
        <f t="shared" si="2"/>
        <v>124</v>
      </c>
      <c r="E96" s="4" t="s">
        <v>99</v>
      </c>
      <c r="F96" s="1">
        <v>59</v>
      </c>
      <c r="G96" s="1">
        <v>65</v>
      </c>
    </row>
    <row r="97" spans="1:7" ht="15" x14ac:dyDescent="0.25">
      <c r="A97" s="1" t="s">
        <v>44</v>
      </c>
      <c r="B97" s="4">
        <v>10</v>
      </c>
      <c r="C97" s="4" t="s">
        <v>163</v>
      </c>
      <c r="D97" s="17">
        <f t="shared" si="2"/>
        <v>121</v>
      </c>
      <c r="E97" s="4" t="s">
        <v>169</v>
      </c>
      <c r="F97" s="1">
        <v>63</v>
      </c>
      <c r="G97" s="1">
        <v>58</v>
      </c>
    </row>
    <row r="98" spans="1:7" ht="15" x14ac:dyDescent="0.25">
      <c r="A98" s="1" t="s">
        <v>46</v>
      </c>
      <c r="B98" s="4">
        <v>10</v>
      </c>
      <c r="C98" s="4" t="s">
        <v>6</v>
      </c>
      <c r="D98" s="17">
        <f t="shared" si="2"/>
        <v>120</v>
      </c>
      <c r="E98" s="4" t="s">
        <v>99</v>
      </c>
      <c r="F98" s="1">
        <v>58</v>
      </c>
      <c r="G98" s="1">
        <v>62</v>
      </c>
    </row>
    <row r="99" spans="1:7" ht="15" x14ac:dyDescent="0.25">
      <c r="A99" s="1" t="s">
        <v>48</v>
      </c>
      <c r="B99" s="4">
        <v>10</v>
      </c>
      <c r="C99" s="4" t="s">
        <v>47</v>
      </c>
      <c r="D99" s="17">
        <f t="shared" si="2"/>
        <v>113</v>
      </c>
      <c r="E99" s="4" t="s">
        <v>165</v>
      </c>
      <c r="F99" s="1">
        <v>58</v>
      </c>
      <c r="G99" s="1">
        <v>55</v>
      </c>
    </row>
    <row r="100" spans="1:7" ht="15" x14ac:dyDescent="0.25">
      <c r="A100" s="1" t="s">
        <v>49</v>
      </c>
      <c r="B100" s="4">
        <v>10</v>
      </c>
      <c r="C100" s="4" t="s">
        <v>53</v>
      </c>
      <c r="D100" s="17">
        <f t="shared" si="2"/>
        <v>96</v>
      </c>
      <c r="E100" s="4" t="s">
        <v>65</v>
      </c>
      <c r="F100" s="1">
        <v>39</v>
      </c>
      <c r="G100" s="1">
        <v>57</v>
      </c>
    </row>
    <row r="101" spans="1:7" ht="15" x14ac:dyDescent="0.25">
      <c r="B101" s="10"/>
      <c r="C101" s="10"/>
      <c r="D101" s="10"/>
      <c r="E101" s="10"/>
    </row>
    <row r="102" spans="1:7" ht="15" x14ac:dyDescent="0.25">
      <c r="B102" s="10"/>
      <c r="C102" s="10"/>
      <c r="D102" s="10"/>
      <c r="E102" s="10"/>
    </row>
    <row r="105" spans="1:7" ht="15.6" x14ac:dyDescent="0.3">
      <c r="B105" s="2" t="s">
        <v>66</v>
      </c>
    </row>
    <row r="106" spans="1:7" ht="15.6" x14ac:dyDescent="0.3">
      <c r="B106" s="2"/>
      <c r="C106" s="3" t="s">
        <v>57</v>
      </c>
    </row>
    <row r="107" spans="1:7" ht="15.6" x14ac:dyDescent="0.3">
      <c r="A107" s="1" t="s">
        <v>2</v>
      </c>
      <c r="B107" s="4">
        <v>11</v>
      </c>
      <c r="C107" s="25" t="s">
        <v>67</v>
      </c>
      <c r="D107" s="25">
        <f t="shared" ref="D107:D144" si="3">SUM(F107:G107)</f>
        <v>141.19999999999999</v>
      </c>
      <c r="E107" s="4" t="s">
        <v>10</v>
      </c>
      <c r="F107" s="1">
        <v>70.5</v>
      </c>
      <c r="G107" s="1">
        <v>70.7</v>
      </c>
    </row>
    <row r="108" spans="1:7" ht="15" x14ac:dyDescent="0.25">
      <c r="A108" s="1" t="s">
        <v>5</v>
      </c>
      <c r="B108" s="4">
        <v>11</v>
      </c>
      <c r="C108" s="4" t="s">
        <v>58</v>
      </c>
      <c r="D108" s="18">
        <f t="shared" si="3"/>
        <v>140.1</v>
      </c>
      <c r="E108" s="4" t="s">
        <v>183</v>
      </c>
      <c r="F108" s="1">
        <v>69.5</v>
      </c>
      <c r="G108" s="1">
        <v>70.599999999999994</v>
      </c>
    </row>
    <row r="109" spans="1:7" ht="15" x14ac:dyDescent="0.25">
      <c r="A109" s="1" t="s">
        <v>8</v>
      </c>
      <c r="B109" s="4">
        <v>11</v>
      </c>
      <c r="C109" s="4" t="s">
        <v>67</v>
      </c>
      <c r="D109" s="18">
        <f t="shared" si="3"/>
        <v>140</v>
      </c>
      <c r="E109" s="4" t="s">
        <v>24</v>
      </c>
      <c r="F109" s="1">
        <v>69.5</v>
      </c>
      <c r="G109" s="1">
        <v>70.5</v>
      </c>
    </row>
    <row r="110" spans="1:7" ht="15" x14ac:dyDescent="0.25">
      <c r="A110" s="1" t="s">
        <v>11</v>
      </c>
      <c r="B110" s="4">
        <v>11</v>
      </c>
      <c r="C110" s="4" t="s">
        <v>94</v>
      </c>
      <c r="D110" s="18">
        <f t="shared" si="3"/>
        <v>139.30000000000001</v>
      </c>
      <c r="E110" s="4" t="s">
        <v>192</v>
      </c>
      <c r="F110" s="1">
        <v>69</v>
      </c>
      <c r="G110" s="1">
        <v>70.3</v>
      </c>
    </row>
    <row r="111" spans="1:7" ht="15" x14ac:dyDescent="0.25">
      <c r="A111" s="1" t="s">
        <v>13</v>
      </c>
      <c r="B111" s="4">
        <v>11</v>
      </c>
      <c r="C111" s="4" t="s">
        <v>70</v>
      </c>
      <c r="D111" s="18">
        <f t="shared" si="3"/>
        <v>137.9</v>
      </c>
      <c r="E111" s="4" t="s">
        <v>184</v>
      </c>
      <c r="F111" s="1">
        <v>69.400000000000006</v>
      </c>
      <c r="G111" s="1">
        <v>68.5</v>
      </c>
    </row>
    <row r="112" spans="1:7" ht="15" x14ac:dyDescent="0.25">
      <c r="A112" s="1" t="s">
        <v>14</v>
      </c>
      <c r="B112" s="4">
        <v>11</v>
      </c>
      <c r="C112" s="4" t="s">
        <v>125</v>
      </c>
      <c r="D112" s="18">
        <f t="shared" si="3"/>
        <v>137.5</v>
      </c>
      <c r="E112" s="4" t="s">
        <v>195</v>
      </c>
      <c r="F112" s="1">
        <v>69.3</v>
      </c>
      <c r="G112" s="1">
        <v>68.2</v>
      </c>
    </row>
    <row r="113" spans="1:7" ht="15" x14ac:dyDescent="0.25">
      <c r="A113" s="1" t="s">
        <v>16</v>
      </c>
      <c r="B113" s="4">
        <v>11</v>
      </c>
      <c r="C113" s="4" t="s">
        <v>39</v>
      </c>
      <c r="D113" s="18">
        <f t="shared" si="3"/>
        <v>137.1</v>
      </c>
      <c r="E113" s="4" t="s">
        <v>173</v>
      </c>
      <c r="F113" s="1">
        <v>70.099999999999994</v>
      </c>
      <c r="G113" s="1">
        <v>67</v>
      </c>
    </row>
    <row r="114" spans="1:7" ht="15" x14ac:dyDescent="0.25">
      <c r="A114" s="1" t="s">
        <v>17</v>
      </c>
      <c r="B114" s="4">
        <v>11</v>
      </c>
      <c r="C114" s="4" t="s">
        <v>25</v>
      </c>
      <c r="D114" s="18">
        <f t="shared" si="3"/>
        <v>135</v>
      </c>
      <c r="E114" s="4" t="s">
        <v>68</v>
      </c>
      <c r="F114" s="1">
        <v>66</v>
      </c>
      <c r="G114" s="1">
        <v>69</v>
      </c>
    </row>
    <row r="115" spans="1:7" ht="15" x14ac:dyDescent="0.25">
      <c r="A115" s="1" t="s">
        <v>18</v>
      </c>
      <c r="B115" s="4">
        <v>11</v>
      </c>
      <c r="C115" s="4" t="s">
        <v>181</v>
      </c>
      <c r="D115" s="18">
        <f t="shared" si="3"/>
        <v>135</v>
      </c>
      <c r="E115" s="4" t="s">
        <v>180</v>
      </c>
      <c r="F115" s="1">
        <v>67</v>
      </c>
      <c r="G115" s="1">
        <v>68</v>
      </c>
    </row>
    <row r="116" spans="1:7" ht="15" x14ac:dyDescent="0.25">
      <c r="A116" s="1" t="s">
        <v>30</v>
      </c>
      <c r="B116" s="4">
        <v>11</v>
      </c>
      <c r="C116" s="4" t="s">
        <v>67</v>
      </c>
      <c r="D116" s="18">
        <f t="shared" si="3"/>
        <v>135</v>
      </c>
      <c r="E116" s="4" t="s">
        <v>193</v>
      </c>
      <c r="F116" s="1">
        <v>66</v>
      </c>
      <c r="G116" s="1">
        <v>69</v>
      </c>
    </row>
    <row r="117" spans="1:7" ht="15" x14ac:dyDescent="0.25">
      <c r="A117" s="1" t="s">
        <v>31</v>
      </c>
      <c r="B117" s="4">
        <v>11</v>
      </c>
      <c r="C117" s="4" t="s">
        <v>95</v>
      </c>
      <c r="D117" s="18">
        <f t="shared" si="3"/>
        <v>135</v>
      </c>
      <c r="E117" s="4" t="s">
        <v>192</v>
      </c>
      <c r="F117" s="1">
        <v>67</v>
      </c>
      <c r="G117" s="1">
        <v>68</v>
      </c>
    </row>
    <row r="118" spans="1:7" ht="15" x14ac:dyDescent="0.25">
      <c r="A118" s="1" t="s">
        <v>33</v>
      </c>
      <c r="B118" s="4">
        <v>11</v>
      </c>
      <c r="C118" s="4" t="s">
        <v>45</v>
      </c>
      <c r="D118" s="18">
        <f t="shared" si="3"/>
        <v>134</v>
      </c>
      <c r="E118" s="4" t="s">
        <v>187</v>
      </c>
      <c r="F118" s="1">
        <v>69</v>
      </c>
      <c r="G118" s="1">
        <v>65</v>
      </c>
    </row>
    <row r="119" spans="1:7" ht="15" x14ac:dyDescent="0.25">
      <c r="A119" s="1" t="s">
        <v>35</v>
      </c>
      <c r="B119" s="4">
        <v>11</v>
      </c>
      <c r="C119" s="4" t="s">
        <v>41</v>
      </c>
      <c r="D119" s="18">
        <f t="shared" si="3"/>
        <v>134</v>
      </c>
      <c r="E119" s="4" t="s">
        <v>173</v>
      </c>
      <c r="F119" s="1">
        <v>69</v>
      </c>
      <c r="G119" s="1">
        <v>65</v>
      </c>
    </row>
    <row r="120" spans="1:7" ht="15" x14ac:dyDescent="0.25">
      <c r="A120" s="1" t="s">
        <v>37</v>
      </c>
      <c r="B120" s="4">
        <v>11</v>
      </c>
      <c r="C120" s="4" t="s">
        <v>27</v>
      </c>
      <c r="D120" s="18">
        <f t="shared" si="3"/>
        <v>133</v>
      </c>
      <c r="E120" s="4" t="s">
        <v>184</v>
      </c>
      <c r="F120" s="1">
        <v>65</v>
      </c>
      <c r="G120" s="1">
        <v>68</v>
      </c>
    </row>
    <row r="121" spans="1:7" ht="15" x14ac:dyDescent="0.25">
      <c r="A121" s="1" t="s">
        <v>38</v>
      </c>
      <c r="B121" s="4">
        <v>11</v>
      </c>
      <c r="C121" s="4" t="s">
        <v>63</v>
      </c>
      <c r="D121" s="18">
        <f t="shared" si="3"/>
        <v>132.4</v>
      </c>
      <c r="E121" s="4" t="s">
        <v>172</v>
      </c>
      <c r="F121" s="1">
        <v>63</v>
      </c>
      <c r="G121" s="1">
        <v>69.400000000000006</v>
      </c>
    </row>
    <row r="122" spans="1:7" ht="15" x14ac:dyDescent="0.25">
      <c r="A122" s="1" t="s">
        <v>40</v>
      </c>
      <c r="B122" s="4">
        <v>11</v>
      </c>
      <c r="C122" s="4" t="s">
        <v>39</v>
      </c>
      <c r="D122" s="18">
        <f t="shared" si="3"/>
        <v>132</v>
      </c>
      <c r="E122" s="4" t="s">
        <v>69</v>
      </c>
      <c r="F122" s="1">
        <v>66</v>
      </c>
      <c r="G122" s="1">
        <v>66</v>
      </c>
    </row>
    <row r="123" spans="1:7" ht="15" x14ac:dyDescent="0.25">
      <c r="A123" s="1" t="s">
        <v>42</v>
      </c>
      <c r="B123" s="4">
        <v>11</v>
      </c>
      <c r="C123" s="4" t="s">
        <v>70</v>
      </c>
      <c r="D123" s="18">
        <f t="shared" si="3"/>
        <v>132</v>
      </c>
      <c r="E123" s="4" t="s">
        <v>115</v>
      </c>
      <c r="F123" s="1">
        <v>69</v>
      </c>
      <c r="G123" s="1">
        <v>63</v>
      </c>
    </row>
    <row r="124" spans="1:7" ht="15" x14ac:dyDescent="0.25">
      <c r="A124" s="1" t="s">
        <v>44</v>
      </c>
      <c r="B124" s="4">
        <v>11</v>
      </c>
      <c r="C124" s="4" t="s">
        <v>50</v>
      </c>
      <c r="D124" s="18">
        <f t="shared" si="3"/>
        <v>131.4</v>
      </c>
      <c r="E124" s="4" t="s">
        <v>182</v>
      </c>
      <c r="F124" s="1">
        <v>61</v>
      </c>
      <c r="G124" s="1">
        <v>70.400000000000006</v>
      </c>
    </row>
    <row r="125" spans="1:7" ht="15" x14ac:dyDescent="0.25">
      <c r="A125" s="1" t="s">
        <v>46</v>
      </c>
      <c r="B125" s="4">
        <v>11</v>
      </c>
      <c r="C125" s="4" t="s">
        <v>59</v>
      </c>
      <c r="D125" s="18">
        <f t="shared" si="3"/>
        <v>129.5</v>
      </c>
      <c r="E125" s="4" t="s">
        <v>186</v>
      </c>
      <c r="F125" s="1">
        <v>62</v>
      </c>
      <c r="G125" s="1">
        <v>67.5</v>
      </c>
    </row>
    <row r="126" spans="1:7" ht="15" x14ac:dyDescent="0.25">
      <c r="A126" s="1" t="s">
        <v>48</v>
      </c>
      <c r="B126" s="4">
        <v>11</v>
      </c>
      <c r="C126" s="4" t="s">
        <v>45</v>
      </c>
      <c r="D126" s="18">
        <f t="shared" si="3"/>
        <v>128</v>
      </c>
      <c r="E126" s="4" t="s">
        <v>71</v>
      </c>
      <c r="F126" s="1">
        <v>63</v>
      </c>
      <c r="G126" s="1">
        <v>65</v>
      </c>
    </row>
    <row r="127" spans="1:7" ht="15" x14ac:dyDescent="0.25">
      <c r="A127" s="1" t="s">
        <v>49</v>
      </c>
      <c r="B127" s="4">
        <v>11</v>
      </c>
      <c r="C127" s="4" t="s">
        <v>174</v>
      </c>
      <c r="D127" s="18">
        <f t="shared" si="3"/>
        <v>128</v>
      </c>
      <c r="E127" s="4" t="s">
        <v>175</v>
      </c>
      <c r="F127" s="1">
        <v>63</v>
      </c>
      <c r="G127" s="1">
        <v>65</v>
      </c>
    </row>
    <row r="128" spans="1:7" ht="15" x14ac:dyDescent="0.25">
      <c r="A128" s="1" t="s">
        <v>252</v>
      </c>
      <c r="B128" s="4">
        <v>11</v>
      </c>
      <c r="C128" s="4" t="s">
        <v>133</v>
      </c>
      <c r="D128" s="18">
        <f t="shared" si="3"/>
        <v>127</v>
      </c>
      <c r="E128" s="4" t="s">
        <v>171</v>
      </c>
      <c r="F128" s="1">
        <v>64</v>
      </c>
      <c r="G128" s="1">
        <v>63</v>
      </c>
    </row>
    <row r="129" spans="1:7" ht="15" x14ac:dyDescent="0.25">
      <c r="A129" s="1" t="s">
        <v>253</v>
      </c>
      <c r="B129" s="4">
        <v>11</v>
      </c>
      <c r="C129" s="4" t="s">
        <v>188</v>
      </c>
      <c r="D129" s="18">
        <f t="shared" si="3"/>
        <v>127</v>
      </c>
      <c r="E129" s="4" t="s">
        <v>189</v>
      </c>
      <c r="F129" s="1">
        <v>65</v>
      </c>
      <c r="G129" s="1">
        <v>62</v>
      </c>
    </row>
    <row r="130" spans="1:7" ht="15" x14ac:dyDescent="0.25">
      <c r="A130" s="1" t="s">
        <v>254</v>
      </c>
      <c r="B130" s="4">
        <v>11</v>
      </c>
      <c r="C130" s="4" t="s">
        <v>177</v>
      </c>
      <c r="D130" s="18">
        <f t="shared" si="3"/>
        <v>126</v>
      </c>
      <c r="E130" s="19" t="s">
        <v>175</v>
      </c>
      <c r="F130" s="1">
        <v>66</v>
      </c>
      <c r="G130" s="1">
        <v>60</v>
      </c>
    </row>
    <row r="131" spans="1:7" ht="15" x14ac:dyDescent="0.25">
      <c r="A131" s="1" t="s">
        <v>255</v>
      </c>
      <c r="B131" s="4">
        <v>11</v>
      </c>
      <c r="C131" s="4" t="s">
        <v>55</v>
      </c>
      <c r="D131" s="18">
        <f t="shared" si="3"/>
        <v>125</v>
      </c>
      <c r="E131" s="4" t="s">
        <v>176</v>
      </c>
      <c r="F131" s="1">
        <v>64</v>
      </c>
      <c r="G131" s="1">
        <v>61</v>
      </c>
    </row>
    <row r="132" spans="1:7" ht="15" x14ac:dyDescent="0.25">
      <c r="A132" s="1" t="s">
        <v>256</v>
      </c>
      <c r="B132" s="4">
        <v>11</v>
      </c>
      <c r="C132" s="4" t="s">
        <v>135</v>
      </c>
      <c r="D132" s="18">
        <f t="shared" si="3"/>
        <v>123</v>
      </c>
      <c r="E132" s="4" t="s">
        <v>185</v>
      </c>
      <c r="F132" s="1">
        <v>62</v>
      </c>
      <c r="G132" s="1">
        <v>61</v>
      </c>
    </row>
    <row r="133" spans="1:7" ht="15" x14ac:dyDescent="0.25">
      <c r="A133" s="1" t="s">
        <v>257</v>
      </c>
      <c r="B133" s="4">
        <v>11</v>
      </c>
      <c r="C133" s="4" t="s">
        <v>190</v>
      </c>
      <c r="D133" s="18">
        <f t="shared" si="3"/>
        <v>122</v>
      </c>
      <c r="E133" s="4" t="s">
        <v>191</v>
      </c>
      <c r="F133" s="1">
        <v>60</v>
      </c>
      <c r="G133" s="1">
        <v>62</v>
      </c>
    </row>
    <row r="134" spans="1:7" ht="15" x14ac:dyDescent="0.25">
      <c r="A134" s="1" t="s">
        <v>258</v>
      </c>
      <c r="B134" s="4">
        <v>11</v>
      </c>
      <c r="C134" s="4" t="s">
        <v>36</v>
      </c>
      <c r="D134" s="18">
        <f t="shared" si="3"/>
        <v>120</v>
      </c>
      <c r="E134" s="4" t="s">
        <v>69</v>
      </c>
      <c r="F134" s="1">
        <v>61</v>
      </c>
      <c r="G134" s="1">
        <v>59</v>
      </c>
    </row>
    <row r="135" spans="1:7" ht="15" x14ac:dyDescent="0.25">
      <c r="A135" s="1" t="s">
        <v>259</v>
      </c>
      <c r="B135" s="4">
        <v>11</v>
      </c>
      <c r="C135" s="4" t="s">
        <v>128</v>
      </c>
      <c r="D135" s="18">
        <f t="shared" si="3"/>
        <v>118</v>
      </c>
      <c r="E135" s="4" t="s">
        <v>175</v>
      </c>
      <c r="F135" s="1">
        <v>64</v>
      </c>
      <c r="G135" s="1">
        <v>54</v>
      </c>
    </row>
    <row r="136" spans="1:7" ht="15" x14ac:dyDescent="0.25">
      <c r="A136" s="1" t="s">
        <v>260</v>
      </c>
      <c r="B136" s="4">
        <v>11</v>
      </c>
      <c r="C136" s="4" t="s">
        <v>136</v>
      </c>
      <c r="D136" s="18">
        <f t="shared" si="3"/>
        <v>117</v>
      </c>
      <c r="E136" s="4" t="s">
        <v>185</v>
      </c>
      <c r="F136" s="1">
        <v>54</v>
      </c>
      <c r="G136" s="1">
        <v>63</v>
      </c>
    </row>
    <row r="137" spans="1:7" ht="15" x14ac:dyDescent="0.25">
      <c r="A137" s="1" t="s">
        <v>261</v>
      </c>
      <c r="B137" s="4">
        <v>11</v>
      </c>
      <c r="C137" s="4" t="s">
        <v>128</v>
      </c>
      <c r="D137" s="18">
        <f t="shared" si="3"/>
        <v>117</v>
      </c>
      <c r="E137" s="4" t="s">
        <v>194</v>
      </c>
      <c r="F137" s="1">
        <v>56</v>
      </c>
      <c r="G137" s="1">
        <v>61</v>
      </c>
    </row>
    <row r="138" spans="1:7" ht="15" x14ac:dyDescent="0.25">
      <c r="A138" s="1" t="s">
        <v>262</v>
      </c>
      <c r="B138" s="4">
        <v>11</v>
      </c>
      <c r="C138" s="4" t="s">
        <v>72</v>
      </c>
      <c r="D138" s="18">
        <f t="shared" si="3"/>
        <v>114</v>
      </c>
      <c r="E138" s="4" t="s">
        <v>24</v>
      </c>
      <c r="F138" s="1">
        <v>57</v>
      </c>
      <c r="G138" s="1">
        <v>57</v>
      </c>
    </row>
    <row r="139" spans="1:7" ht="15" x14ac:dyDescent="0.25">
      <c r="A139" s="1" t="s">
        <v>263</v>
      </c>
      <c r="B139" s="4">
        <v>11</v>
      </c>
      <c r="C139" s="4" t="s">
        <v>45</v>
      </c>
      <c r="D139" s="18">
        <f t="shared" si="3"/>
        <v>114</v>
      </c>
      <c r="E139" s="4" t="s">
        <v>170</v>
      </c>
      <c r="F139" s="1">
        <v>65</v>
      </c>
      <c r="G139" s="1">
        <v>49</v>
      </c>
    </row>
    <row r="140" spans="1:7" ht="15" x14ac:dyDescent="0.25">
      <c r="A140" s="1" t="s">
        <v>264</v>
      </c>
      <c r="B140" s="4">
        <v>11</v>
      </c>
      <c r="C140" s="4" t="s">
        <v>36</v>
      </c>
      <c r="D140" s="18">
        <f t="shared" si="3"/>
        <v>113</v>
      </c>
      <c r="E140" s="4" t="s">
        <v>26</v>
      </c>
      <c r="F140" s="1">
        <v>58</v>
      </c>
      <c r="G140" s="1">
        <v>55</v>
      </c>
    </row>
    <row r="141" spans="1:7" ht="15" x14ac:dyDescent="0.25">
      <c r="A141" s="1" t="s">
        <v>265</v>
      </c>
      <c r="B141" s="4">
        <v>11</v>
      </c>
      <c r="C141" s="4" t="s">
        <v>36</v>
      </c>
      <c r="D141" s="18">
        <f t="shared" si="3"/>
        <v>113</v>
      </c>
      <c r="E141" s="4" t="s">
        <v>101</v>
      </c>
      <c r="F141" s="1">
        <v>58</v>
      </c>
      <c r="G141" s="1">
        <v>55</v>
      </c>
    </row>
    <row r="142" spans="1:7" ht="15" x14ac:dyDescent="0.25">
      <c r="A142" s="1" t="s">
        <v>266</v>
      </c>
      <c r="B142" s="4">
        <v>11</v>
      </c>
      <c r="C142" s="4" t="s">
        <v>178</v>
      </c>
      <c r="D142" s="18">
        <f t="shared" si="3"/>
        <v>112</v>
      </c>
      <c r="E142" s="4" t="s">
        <v>179</v>
      </c>
      <c r="F142" s="1">
        <v>58</v>
      </c>
      <c r="G142" s="1">
        <v>54</v>
      </c>
    </row>
    <row r="143" spans="1:7" ht="15" x14ac:dyDescent="0.25">
      <c r="A143" s="1" t="s">
        <v>267</v>
      </c>
      <c r="B143" s="4">
        <v>11</v>
      </c>
      <c r="C143" s="4" t="s">
        <v>196</v>
      </c>
      <c r="D143" s="18">
        <f t="shared" si="3"/>
        <v>111</v>
      </c>
      <c r="E143" s="4" t="s">
        <v>179</v>
      </c>
      <c r="F143" s="1">
        <v>55</v>
      </c>
      <c r="G143" s="1">
        <v>56</v>
      </c>
    </row>
    <row r="144" spans="1:7" ht="15" x14ac:dyDescent="0.25">
      <c r="A144" s="1" t="s">
        <v>268</v>
      </c>
      <c r="B144" s="4">
        <v>11</v>
      </c>
      <c r="C144" s="4" t="s">
        <v>190</v>
      </c>
      <c r="D144" s="18">
        <f t="shared" si="3"/>
        <v>108</v>
      </c>
      <c r="E144" s="4" t="s">
        <v>191</v>
      </c>
      <c r="F144" s="1">
        <v>57</v>
      </c>
      <c r="G144" s="1">
        <v>51</v>
      </c>
    </row>
    <row r="147" spans="1:7" ht="15.6" x14ac:dyDescent="0.3">
      <c r="B147" s="2" t="s">
        <v>74</v>
      </c>
    </row>
    <row r="148" spans="1:7" ht="15.6" x14ac:dyDescent="0.3">
      <c r="B148" s="2"/>
      <c r="C148" s="3" t="s">
        <v>57</v>
      </c>
    </row>
    <row r="149" spans="1:7" ht="15.6" x14ac:dyDescent="0.3">
      <c r="B149" s="2"/>
      <c r="C149" s="3"/>
    </row>
    <row r="150" spans="1:7" ht="15.6" x14ac:dyDescent="0.3">
      <c r="A150" s="1" t="s">
        <v>2</v>
      </c>
      <c r="B150" s="4">
        <v>12</v>
      </c>
      <c r="C150" s="7" t="s">
        <v>67</v>
      </c>
      <c r="D150" s="9">
        <f>SUM(F150:G150)</f>
        <v>129</v>
      </c>
      <c r="E150" s="4" t="s">
        <v>198</v>
      </c>
      <c r="F150" s="1">
        <v>62</v>
      </c>
      <c r="G150" s="1">
        <v>67</v>
      </c>
    </row>
    <row r="151" spans="1:7" ht="15" x14ac:dyDescent="0.25">
      <c r="A151" s="1" t="s">
        <v>5</v>
      </c>
      <c r="B151" s="4">
        <v>12</v>
      </c>
      <c r="C151" s="4" t="s">
        <v>137</v>
      </c>
      <c r="D151" s="18">
        <f>SUM(F151:G151)</f>
        <v>112</v>
      </c>
      <c r="E151" s="4" t="s">
        <v>197</v>
      </c>
      <c r="F151" s="1">
        <v>50</v>
      </c>
      <c r="G151" s="1">
        <v>62</v>
      </c>
    </row>
    <row r="153" spans="1:7" ht="15.6" x14ac:dyDescent="0.3">
      <c r="B153" s="2" t="s">
        <v>75</v>
      </c>
    </row>
    <row r="154" spans="1:7" ht="15.6" x14ac:dyDescent="0.3">
      <c r="B154" s="2"/>
      <c r="C154" s="3" t="s">
        <v>57</v>
      </c>
    </row>
    <row r="155" spans="1:7" ht="15.6" x14ac:dyDescent="0.3">
      <c r="A155" s="1" t="s">
        <v>2</v>
      </c>
      <c r="B155" s="4">
        <v>13</v>
      </c>
      <c r="C155" s="7" t="s">
        <v>58</v>
      </c>
      <c r="D155" s="9">
        <f t="shared" ref="D155:D162" si="4">SUM(F155:G155)</f>
        <v>141</v>
      </c>
      <c r="E155" s="4" t="s">
        <v>199</v>
      </c>
      <c r="F155" s="1">
        <v>70.400000000000006</v>
      </c>
      <c r="G155" s="1">
        <v>70.599999999999994</v>
      </c>
    </row>
    <row r="156" spans="1:7" ht="15" x14ac:dyDescent="0.25">
      <c r="A156" s="1" t="s">
        <v>5</v>
      </c>
      <c r="B156" s="4">
        <v>13</v>
      </c>
      <c r="C156" s="4" t="s">
        <v>58</v>
      </c>
      <c r="D156" s="18">
        <f t="shared" si="4"/>
        <v>137.9</v>
      </c>
      <c r="E156" s="4" t="s">
        <v>200</v>
      </c>
      <c r="F156" s="1">
        <v>69.5</v>
      </c>
      <c r="G156" s="1">
        <v>68.400000000000006</v>
      </c>
    </row>
    <row r="157" spans="1:7" ht="15" x14ac:dyDescent="0.25">
      <c r="A157" s="1" t="s">
        <v>8</v>
      </c>
      <c r="B157" s="4">
        <v>13</v>
      </c>
      <c r="C157" s="4" t="s">
        <v>94</v>
      </c>
      <c r="D157" s="18">
        <f t="shared" si="4"/>
        <v>136</v>
      </c>
      <c r="E157" s="4" t="s">
        <v>205</v>
      </c>
      <c r="F157" s="1">
        <v>67</v>
      </c>
      <c r="G157" s="1">
        <v>69</v>
      </c>
    </row>
    <row r="158" spans="1:7" ht="15" x14ac:dyDescent="0.25">
      <c r="A158" s="1" t="s">
        <v>11</v>
      </c>
      <c r="B158" s="4">
        <v>13</v>
      </c>
      <c r="C158" s="4" t="s">
        <v>70</v>
      </c>
      <c r="D158" s="18">
        <f t="shared" si="4"/>
        <v>135.19999999999999</v>
      </c>
      <c r="E158" s="4" t="s">
        <v>77</v>
      </c>
      <c r="F158" s="1">
        <v>66</v>
      </c>
      <c r="G158" s="1">
        <v>69.2</v>
      </c>
    </row>
    <row r="159" spans="1:7" ht="15" x14ac:dyDescent="0.25">
      <c r="A159" s="1" t="s">
        <v>13</v>
      </c>
      <c r="B159" s="4">
        <v>13</v>
      </c>
      <c r="C159" s="4" t="s">
        <v>67</v>
      </c>
      <c r="D159" s="18">
        <f t="shared" si="4"/>
        <v>130</v>
      </c>
      <c r="E159" s="4" t="s">
        <v>198</v>
      </c>
      <c r="F159" s="1">
        <v>64</v>
      </c>
      <c r="G159" s="1">
        <v>66</v>
      </c>
    </row>
    <row r="160" spans="1:7" ht="15" x14ac:dyDescent="0.25">
      <c r="A160" s="1" t="s">
        <v>14</v>
      </c>
      <c r="B160" s="4">
        <v>13</v>
      </c>
      <c r="C160" s="4" t="s">
        <v>39</v>
      </c>
      <c r="D160" s="18">
        <f t="shared" si="4"/>
        <v>129</v>
      </c>
      <c r="E160" s="4" t="s">
        <v>78</v>
      </c>
      <c r="F160" s="1">
        <v>66</v>
      </c>
      <c r="G160" s="1">
        <v>63</v>
      </c>
    </row>
    <row r="161" spans="1:7" ht="15" x14ac:dyDescent="0.25">
      <c r="A161" s="1" t="s">
        <v>16</v>
      </c>
      <c r="B161" s="4">
        <v>13</v>
      </c>
      <c r="C161" s="4" t="s">
        <v>203</v>
      </c>
      <c r="D161" s="18">
        <f t="shared" si="4"/>
        <v>120</v>
      </c>
      <c r="E161" s="4" t="s">
        <v>204</v>
      </c>
      <c r="F161" s="1">
        <v>58</v>
      </c>
      <c r="G161" s="1">
        <v>62</v>
      </c>
    </row>
    <row r="162" spans="1:7" ht="15" x14ac:dyDescent="0.25">
      <c r="A162" s="1" t="s">
        <v>17</v>
      </c>
      <c r="B162" s="4">
        <v>13</v>
      </c>
      <c r="C162" s="4" t="s">
        <v>201</v>
      </c>
      <c r="D162" s="18">
        <f t="shared" si="4"/>
        <v>100</v>
      </c>
      <c r="E162" s="4" t="s">
        <v>202</v>
      </c>
      <c r="F162" s="1">
        <v>45</v>
      </c>
      <c r="G162" s="1">
        <v>55</v>
      </c>
    </row>
    <row r="164" spans="1:7" ht="15.6" x14ac:dyDescent="0.3">
      <c r="B164" s="2" t="s">
        <v>79</v>
      </c>
    </row>
    <row r="165" spans="1:7" ht="15.6" x14ac:dyDescent="0.3">
      <c r="B165" s="20"/>
      <c r="C165" s="21" t="s">
        <v>57</v>
      </c>
      <c r="D165" s="19"/>
      <c r="E165" s="19"/>
    </row>
    <row r="166" spans="1:7" ht="15.6" x14ac:dyDescent="0.3">
      <c r="A166" s="1" t="s">
        <v>250</v>
      </c>
      <c r="B166" s="4">
        <v>14</v>
      </c>
      <c r="C166" s="7" t="s">
        <v>58</v>
      </c>
      <c r="D166" s="9">
        <f t="shared" ref="D166:D177" si="5">SUM(F166:G166)</f>
        <v>141.30000000000001</v>
      </c>
      <c r="E166" s="4" t="s">
        <v>80</v>
      </c>
      <c r="F166" s="1">
        <v>70.5</v>
      </c>
      <c r="G166" s="1">
        <v>70.8</v>
      </c>
    </row>
    <row r="167" spans="1:7" ht="15.6" x14ac:dyDescent="0.3">
      <c r="A167" s="1" t="s">
        <v>250</v>
      </c>
      <c r="B167" s="4">
        <v>14</v>
      </c>
      <c r="C167" s="7" t="s">
        <v>81</v>
      </c>
      <c r="D167" s="9">
        <f t="shared" si="5"/>
        <v>141.30000000000001</v>
      </c>
      <c r="E167" s="4" t="s">
        <v>80</v>
      </c>
      <c r="F167" s="1">
        <v>70.7</v>
      </c>
      <c r="G167" s="1">
        <v>70.599999999999994</v>
      </c>
    </row>
    <row r="168" spans="1:7" ht="15" x14ac:dyDescent="0.25">
      <c r="A168" s="1" t="s">
        <v>8</v>
      </c>
      <c r="B168" s="4">
        <v>14</v>
      </c>
      <c r="C168" s="4" t="s">
        <v>41</v>
      </c>
      <c r="D168" s="18">
        <f t="shared" si="5"/>
        <v>138.1</v>
      </c>
      <c r="E168" s="4" t="s">
        <v>82</v>
      </c>
      <c r="F168" s="1">
        <v>68.5</v>
      </c>
      <c r="G168" s="1">
        <v>69.599999999999994</v>
      </c>
    </row>
    <row r="169" spans="1:7" ht="15" x14ac:dyDescent="0.25">
      <c r="A169" s="1" t="s">
        <v>11</v>
      </c>
      <c r="B169" s="4">
        <v>14</v>
      </c>
      <c r="C169" s="4" t="s">
        <v>162</v>
      </c>
      <c r="D169" s="18">
        <f t="shared" si="5"/>
        <v>136</v>
      </c>
      <c r="E169" s="4" t="s">
        <v>80</v>
      </c>
      <c r="F169" s="1">
        <v>67</v>
      </c>
      <c r="G169" s="1">
        <v>69</v>
      </c>
    </row>
    <row r="170" spans="1:7" ht="15" x14ac:dyDescent="0.25">
      <c r="A170" s="1" t="s">
        <v>13</v>
      </c>
      <c r="B170" s="4">
        <v>14</v>
      </c>
      <c r="C170" s="4" t="s">
        <v>29</v>
      </c>
      <c r="D170" s="18">
        <f t="shared" si="5"/>
        <v>129</v>
      </c>
      <c r="E170" s="4" t="s">
        <v>82</v>
      </c>
      <c r="F170" s="1">
        <v>65</v>
      </c>
      <c r="G170" s="1">
        <v>64</v>
      </c>
    </row>
    <row r="171" spans="1:7" ht="15" x14ac:dyDescent="0.25">
      <c r="A171" s="1" t="s">
        <v>14</v>
      </c>
      <c r="B171" s="4">
        <v>14</v>
      </c>
      <c r="C171" s="4" t="s">
        <v>55</v>
      </c>
      <c r="D171" s="18">
        <f t="shared" si="5"/>
        <v>129</v>
      </c>
      <c r="E171" s="4" t="s">
        <v>80</v>
      </c>
      <c r="F171" s="1">
        <v>66</v>
      </c>
      <c r="G171" s="1">
        <v>63</v>
      </c>
    </row>
    <row r="172" spans="1:7" ht="15" x14ac:dyDescent="0.25">
      <c r="A172" s="1" t="s">
        <v>16</v>
      </c>
      <c r="B172" s="4">
        <v>14</v>
      </c>
      <c r="C172" s="4" t="s">
        <v>59</v>
      </c>
      <c r="D172" s="18">
        <f t="shared" si="5"/>
        <v>128</v>
      </c>
      <c r="E172" s="4" t="s">
        <v>80</v>
      </c>
      <c r="F172" s="1">
        <v>60</v>
      </c>
      <c r="G172" s="1">
        <v>68</v>
      </c>
    </row>
    <row r="173" spans="1:7" ht="15" x14ac:dyDescent="0.25">
      <c r="A173" s="1" t="s">
        <v>17</v>
      </c>
      <c r="B173" s="4">
        <v>14</v>
      </c>
      <c r="C173" s="4" t="s">
        <v>63</v>
      </c>
      <c r="D173" s="18">
        <f t="shared" si="5"/>
        <v>127</v>
      </c>
      <c r="E173" s="4" t="s">
        <v>80</v>
      </c>
      <c r="F173" s="1">
        <v>62</v>
      </c>
      <c r="G173" s="1">
        <v>65</v>
      </c>
    </row>
    <row r="174" spans="1:7" ht="15" x14ac:dyDescent="0.25">
      <c r="A174" s="1" t="s">
        <v>18</v>
      </c>
      <c r="B174" s="4">
        <v>14</v>
      </c>
      <c r="C174" s="4" t="s">
        <v>63</v>
      </c>
      <c r="D174" s="18">
        <f t="shared" si="5"/>
        <v>124</v>
      </c>
      <c r="E174" s="4" t="s">
        <v>80</v>
      </c>
      <c r="F174" s="1">
        <v>59</v>
      </c>
      <c r="G174" s="1">
        <v>65</v>
      </c>
    </row>
    <row r="175" spans="1:7" ht="15" x14ac:dyDescent="0.25">
      <c r="A175" s="1" t="s">
        <v>30</v>
      </c>
      <c r="B175" s="4">
        <v>14</v>
      </c>
      <c r="C175" s="4" t="s">
        <v>163</v>
      </c>
      <c r="D175" s="18">
        <f t="shared" si="5"/>
        <v>121</v>
      </c>
      <c r="E175" s="4" t="s">
        <v>80</v>
      </c>
      <c r="F175" s="1">
        <v>63</v>
      </c>
      <c r="G175" s="1">
        <v>58</v>
      </c>
    </row>
    <row r="176" spans="1:7" ht="15" x14ac:dyDescent="0.25">
      <c r="A176" s="1" t="s">
        <v>31</v>
      </c>
      <c r="B176" s="4">
        <v>14</v>
      </c>
      <c r="C176" s="4" t="s">
        <v>43</v>
      </c>
      <c r="D176" s="18">
        <f t="shared" si="5"/>
        <v>121</v>
      </c>
      <c r="E176" s="4" t="s">
        <v>80</v>
      </c>
      <c r="F176" s="1">
        <v>61</v>
      </c>
      <c r="G176" s="1">
        <v>60</v>
      </c>
    </row>
    <row r="177" spans="1:7" ht="15" x14ac:dyDescent="0.25">
      <c r="A177" s="1" t="s">
        <v>33</v>
      </c>
      <c r="B177" s="4">
        <v>14</v>
      </c>
      <c r="C177" s="4" t="s">
        <v>163</v>
      </c>
      <c r="D177" s="18">
        <f t="shared" si="5"/>
        <v>115</v>
      </c>
      <c r="E177" s="4" t="s">
        <v>80</v>
      </c>
      <c r="F177" s="1">
        <v>56</v>
      </c>
      <c r="G177" s="1">
        <v>59</v>
      </c>
    </row>
    <row r="179" spans="1:7" ht="15.6" x14ac:dyDescent="0.3">
      <c r="B179" s="2" t="s">
        <v>206</v>
      </c>
    </row>
    <row r="180" spans="1:7" ht="15.6" x14ac:dyDescent="0.3">
      <c r="B180" s="2"/>
      <c r="C180" s="3" t="s">
        <v>57</v>
      </c>
    </row>
    <row r="181" spans="1:7" ht="15.6" x14ac:dyDescent="0.3">
      <c r="A181" s="1" t="s">
        <v>2</v>
      </c>
      <c r="B181" s="4">
        <v>15</v>
      </c>
      <c r="C181" s="7" t="s">
        <v>96</v>
      </c>
      <c r="D181" s="9">
        <f t="shared" ref="D181:D193" si="6">SUM(F181:G181)</f>
        <v>140.9</v>
      </c>
      <c r="E181" s="4" t="s">
        <v>102</v>
      </c>
      <c r="F181" s="1">
        <v>70.5</v>
      </c>
      <c r="G181" s="1">
        <v>70.400000000000006</v>
      </c>
    </row>
    <row r="182" spans="1:7" ht="15" x14ac:dyDescent="0.25">
      <c r="A182" s="1" t="s">
        <v>5</v>
      </c>
      <c r="B182" s="4">
        <v>15</v>
      </c>
      <c r="C182" s="4" t="s">
        <v>41</v>
      </c>
      <c r="D182" s="18">
        <f t="shared" si="6"/>
        <v>138</v>
      </c>
      <c r="E182" s="4" t="s">
        <v>83</v>
      </c>
      <c r="F182" s="1">
        <v>69</v>
      </c>
      <c r="G182" s="1">
        <v>69</v>
      </c>
    </row>
    <row r="183" spans="1:7" ht="15" x14ac:dyDescent="0.25">
      <c r="A183" s="1" t="s">
        <v>8</v>
      </c>
      <c r="B183" s="4">
        <v>15</v>
      </c>
      <c r="C183" s="4" t="s">
        <v>6</v>
      </c>
      <c r="D183" s="18">
        <f t="shared" si="6"/>
        <v>137</v>
      </c>
      <c r="E183" s="4" t="s">
        <v>7</v>
      </c>
      <c r="F183" s="1">
        <v>69</v>
      </c>
      <c r="G183" s="1">
        <v>68</v>
      </c>
    </row>
    <row r="184" spans="1:7" ht="15" x14ac:dyDescent="0.25">
      <c r="A184" s="1" t="s">
        <v>11</v>
      </c>
      <c r="B184" s="4">
        <v>15</v>
      </c>
      <c r="C184" s="4" t="s">
        <v>25</v>
      </c>
      <c r="D184" s="18">
        <f t="shared" si="6"/>
        <v>137</v>
      </c>
      <c r="E184" s="4" t="s">
        <v>28</v>
      </c>
      <c r="F184" s="1">
        <v>69</v>
      </c>
      <c r="G184" s="1">
        <v>68</v>
      </c>
    </row>
    <row r="185" spans="1:7" ht="15" x14ac:dyDescent="0.25">
      <c r="A185" s="1" t="s">
        <v>13</v>
      </c>
      <c r="B185" s="4">
        <v>15</v>
      </c>
      <c r="C185" s="4" t="s">
        <v>94</v>
      </c>
      <c r="D185" s="18">
        <f t="shared" si="6"/>
        <v>136.5</v>
      </c>
      <c r="E185" s="4" t="s">
        <v>209</v>
      </c>
      <c r="F185" s="1">
        <v>66</v>
      </c>
      <c r="G185" s="1">
        <v>70.5</v>
      </c>
    </row>
    <row r="186" spans="1:7" ht="15" x14ac:dyDescent="0.25">
      <c r="A186" s="1" t="s">
        <v>14</v>
      </c>
      <c r="B186" s="4">
        <v>15</v>
      </c>
      <c r="C186" s="4" t="s">
        <v>6</v>
      </c>
      <c r="D186" s="18">
        <f t="shared" si="6"/>
        <v>136</v>
      </c>
      <c r="E186" s="4" t="s">
        <v>15</v>
      </c>
      <c r="F186" s="1">
        <v>69</v>
      </c>
      <c r="G186" s="1">
        <v>67</v>
      </c>
    </row>
    <row r="187" spans="1:7" ht="15" x14ac:dyDescent="0.25">
      <c r="A187" s="1" t="s">
        <v>16</v>
      </c>
      <c r="B187" s="4">
        <v>15</v>
      </c>
      <c r="C187" s="4" t="s">
        <v>29</v>
      </c>
      <c r="D187" s="18">
        <f t="shared" si="6"/>
        <v>134</v>
      </c>
      <c r="E187" s="4" t="s">
        <v>83</v>
      </c>
      <c r="F187" s="1">
        <v>66</v>
      </c>
      <c r="G187" s="1">
        <v>68</v>
      </c>
    </row>
    <row r="188" spans="1:7" ht="15" x14ac:dyDescent="0.25">
      <c r="A188" s="1" t="s">
        <v>17</v>
      </c>
      <c r="B188" s="4">
        <v>15</v>
      </c>
      <c r="C188" s="4" t="s">
        <v>208</v>
      </c>
      <c r="D188" s="18">
        <f t="shared" si="6"/>
        <v>133</v>
      </c>
      <c r="E188" s="4" t="s">
        <v>209</v>
      </c>
      <c r="F188" s="1">
        <v>66</v>
      </c>
      <c r="G188" s="1">
        <v>67</v>
      </c>
    </row>
    <row r="189" spans="1:7" ht="15" x14ac:dyDescent="0.25">
      <c r="A189" s="1" t="s">
        <v>18</v>
      </c>
      <c r="B189" s="4">
        <v>15</v>
      </c>
      <c r="C189" s="4" t="s">
        <v>39</v>
      </c>
      <c r="D189" s="18">
        <f t="shared" si="6"/>
        <v>131</v>
      </c>
      <c r="E189" s="4" t="s">
        <v>84</v>
      </c>
      <c r="F189" s="1">
        <v>66</v>
      </c>
      <c r="G189" s="1">
        <v>65</v>
      </c>
    </row>
    <row r="190" spans="1:7" ht="15" x14ac:dyDescent="0.25">
      <c r="A190" s="1" t="s">
        <v>30</v>
      </c>
      <c r="B190" s="4">
        <v>15</v>
      </c>
      <c r="C190" s="4" t="s">
        <v>27</v>
      </c>
      <c r="D190" s="18">
        <f t="shared" si="6"/>
        <v>131</v>
      </c>
      <c r="E190" s="4" t="s">
        <v>28</v>
      </c>
      <c r="F190" s="1">
        <v>66</v>
      </c>
      <c r="G190" s="1">
        <v>65</v>
      </c>
    </row>
    <row r="191" spans="1:7" ht="15" x14ac:dyDescent="0.25">
      <c r="A191" s="1" t="s">
        <v>31</v>
      </c>
      <c r="B191" s="4">
        <v>15</v>
      </c>
      <c r="C191" s="4" t="s">
        <v>3</v>
      </c>
      <c r="D191" s="18">
        <f t="shared" si="6"/>
        <v>130</v>
      </c>
      <c r="E191" s="4" t="s">
        <v>129</v>
      </c>
      <c r="F191" s="1">
        <v>64</v>
      </c>
      <c r="G191" s="1">
        <v>66</v>
      </c>
    </row>
    <row r="192" spans="1:7" ht="15" x14ac:dyDescent="0.25">
      <c r="A192" s="1" t="s">
        <v>33</v>
      </c>
      <c r="B192" s="4">
        <v>15</v>
      </c>
      <c r="C192" s="4" t="s">
        <v>53</v>
      </c>
      <c r="D192" s="18">
        <f t="shared" si="6"/>
        <v>128</v>
      </c>
      <c r="E192" s="4" t="s">
        <v>85</v>
      </c>
      <c r="F192" s="1">
        <v>62</v>
      </c>
      <c r="G192" s="1">
        <v>66</v>
      </c>
    </row>
    <row r="193" spans="1:7" ht="15" x14ac:dyDescent="0.25">
      <c r="A193" s="1" t="s">
        <v>35</v>
      </c>
      <c r="B193" s="4">
        <v>15</v>
      </c>
      <c r="C193" s="4" t="s">
        <v>86</v>
      </c>
      <c r="D193" s="18">
        <f t="shared" si="6"/>
        <v>118</v>
      </c>
      <c r="E193" s="4" t="s">
        <v>87</v>
      </c>
      <c r="F193" s="1">
        <v>62</v>
      </c>
      <c r="G193" s="1">
        <v>56</v>
      </c>
    </row>
    <row r="196" spans="1:7" ht="15.6" x14ac:dyDescent="0.3">
      <c r="B196" s="2" t="s">
        <v>207</v>
      </c>
    </row>
    <row r="197" spans="1:7" ht="15.6" x14ac:dyDescent="0.3">
      <c r="B197" s="2"/>
      <c r="C197" s="3" t="s">
        <v>57</v>
      </c>
    </row>
    <row r="198" spans="1:7" ht="15.6" x14ac:dyDescent="0.3">
      <c r="B198" s="4"/>
      <c r="C198" s="7"/>
      <c r="D198" s="9"/>
      <c r="E198" s="4"/>
    </row>
    <row r="199" spans="1:7" ht="15.6" x14ac:dyDescent="0.3">
      <c r="B199" s="4"/>
      <c r="C199" s="7" t="s">
        <v>210</v>
      </c>
      <c r="D199" s="9"/>
      <c r="E199" s="4"/>
    </row>
    <row r="200" spans="1:7" ht="15.6" x14ac:dyDescent="0.3">
      <c r="B200" s="4"/>
      <c r="C200" s="7"/>
      <c r="D200" s="9"/>
      <c r="E200" s="4"/>
    </row>
    <row r="201" spans="1:7" ht="15" x14ac:dyDescent="0.25">
      <c r="B201" s="10"/>
      <c r="C201" s="10"/>
      <c r="D201" s="10"/>
      <c r="E201" s="10"/>
    </row>
    <row r="202" spans="1:7" ht="15.6" x14ac:dyDescent="0.3">
      <c r="B202" s="2" t="s">
        <v>122</v>
      </c>
    </row>
    <row r="203" spans="1:7" ht="15.6" x14ac:dyDescent="0.3">
      <c r="B203" s="2"/>
      <c r="C203" s="3" t="s">
        <v>57</v>
      </c>
    </row>
    <row r="204" spans="1:7" ht="15.6" x14ac:dyDescent="0.3">
      <c r="A204" s="1" t="s">
        <v>2</v>
      </c>
      <c r="B204" s="4">
        <v>16</v>
      </c>
      <c r="C204" s="7" t="s">
        <v>67</v>
      </c>
      <c r="D204" s="9">
        <f t="shared" ref="D204:D219" si="7">SUM(F204:G204)</f>
        <v>141.30000000000001</v>
      </c>
      <c r="E204" s="4" t="s">
        <v>213</v>
      </c>
      <c r="F204" s="1">
        <v>70.599999999999994</v>
      </c>
      <c r="G204" s="1">
        <v>70.7</v>
      </c>
    </row>
    <row r="205" spans="1:7" ht="15" x14ac:dyDescent="0.25">
      <c r="A205" s="1" t="s">
        <v>5</v>
      </c>
      <c r="B205" s="4">
        <v>16</v>
      </c>
      <c r="C205" s="4" t="s">
        <v>72</v>
      </c>
      <c r="D205" s="18">
        <f t="shared" si="7"/>
        <v>138.4</v>
      </c>
      <c r="E205" s="4" t="s">
        <v>213</v>
      </c>
      <c r="F205" s="1">
        <v>68</v>
      </c>
      <c r="G205" s="1">
        <v>70.400000000000006</v>
      </c>
    </row>
    <row r="206" spans="1:7" ht="15" x14ac:dyDescent="0.25">
      <c r="A206" s="1" t="s">
        <v>8</v>
      </c>
      <c r="B206" s="4">
        <v>16</v>
      </c>
      <c r="C206" s="4" t="s">
        <v>41</v>
      </c>
      <c r="D206" s="18">
        <f t="shared" si="7"/>
        <v>137</v>
      </c>
      <c r="E206" s="4" t="s">
        <v>214</v>
      </c>
      <c r="F206" s="1">
        <v>68</v>
      </c>
      <c r="G206" s="1">
        <v>69</v>
      </c>
    </row>
    <row r="207" spans="1:7" ht="15" x14ac:dyDescent="0.25">
      <c r="A207" s="1" t="s">
        <v>11</v>
      </c>
      <c r="B207" s="4">
        <v>16</v>
      </c>
      <c r="C207" s="4" t="s">
        <v>55</v>
      </c>
      <c r="D207" s="18">
        <f t="shared" si="7"/>
        <v>136.6</v>
      </c>
      <c r="E207" s="4" t="s">
        <v>213</v>
      </c>
      <c r="F207" s="1">
        <v>66</v>
      </c>
      <c r="G207" s="1">
        <v>70.599999999999994</v>
      </c>
    </row>
    <row r="208" spans="1:7" ht="15" x14ac:dyDescent="0.25">
      <c r="A208" s="1" t="s">
        <v>13</v>
      </c>
      <c r="B208" s="4">
        <v>16</v>
      </c>
      <c r="C208" s="4" t="s">
        <v>125</v>
      </c>
      <c r="D208" s="18">
        <f t="shared" si="7"/>
        <v>135</v>
      </c>
      <c r="E208" s="4" t="s">
        <v>211</v>
      </c>
      <c r="F208" s="1">
        <v>67</v>
      </c>
      <c r="G208" s="1">
        <v>68</v>
      </c>
    </row>
    <row r="209" spans="1:7" ht="15" x14ac:dyDescent="0.25">
      <c r="A209" s="1" t="s">
        <v>14</v>
      </c>
      <c r="B209" s="4">
        <v>16</v>
      </c>
      <c r="C209" s="4" t="s">
        <v>96</v>
      </c>
      <c r="D209" s="18">
        <f t="shared" si="7"/>
        <v>135</v>
      </c>
      <c r="E209" s="4" t="s">
        <v>76</v>
      </c>
      <c r="F209" s="1">
        <v>68</v>
      </c>
      <c r="G209" s="1">
        <v>67</v>
      </c>
    </row>
    <row r="210" spans="1:7" ht="15" x14ac:dyDescent="0.25">
      <c r="A210" s="1" t="s">
        <v>16</v>
      </c>
      <c r="B210" s="4">
        <v>16</v>
      </c>
      <c r="C210" s="4" t="s">
        <v>55</v>
      </c>
      <c r="D210" s="18">
        <f t="shared" si="7"/>
        <v>132</v>
      </c>
      <c r="E210" s="4" t="s">
        <v>213</v>
      </c>
      <c r="F210" s="1">
        <v>67</v>
      </c>
      <c r="G210" s="1">
        <v>65</v>
      </c>
    </row>
    <row r="211" spans="1:7" ht="15" x14ac:dyDescent="0.25">
      <c r="A211" s="1" t="s">
        <v>17</v>
      </c>
      <c r="B211" s="4">
        <v>16</v>
      </c>
      <c r="C211" s="4" t="s">
        <v>147</v>
      </c>
      <c r="D211" s="18">
        <f t="shared" si="7"/>
        <v>127</v>
      </c>
      <c r="E211" s="4" t="s">
        <v>213</v>
      </c>
      <c r="F211" s="1">
        <v>66</v>
      </c>
      <c r="G211" s="1">
        <v>61</v>
      </c>
    </row>
    <row r="212" spans="1:7" ht="15" x14ac:dyDescent="0.25">
      <c r="A212" s="1" t="s">
        <v>18</v>
      </c>
      <c r="B212" s="4">
        <v>16</v>
      </c>
      <c r="C212" s="4" t="s">
        <v>29</v>
      </c>
      <c r="D212" s="18">
        <f t="shared" si="7"/>
        <v>125</v>
      </c>
      <c r="E212" s="4" t="s">
        <v>214</v>
      </c>
      <c r="F212" s="1">
        <v>65</v>
      </c>
      <c r="G212" s="1">
        <v>60</v>
      </c>
    </row>
    <row r="213" spans="1:7" ht="15" x14ac:dyDescent="0.25">
      <c r="A213" s="1" t="s">
        <v>30</v>
      </c>
      <c r="B213" s="4">
        <v>16</v>
      </c>
      <c r="C213" s="4" t="s">
        <v>97</v>
      </c>
      <c r="D213" s="18">
        <f t="shared" si="7"/>
        <v>120</v>
      </c>
      <c r="E213" s="4" t="s">
        <v>103</v>
      </c>
      <c r="F213" s="1">
        <v>60</v>
      </c>
      <c r="G213" s="1">
        <v>60</v>
      </c>
    </row>
    <row r="214" spans="1:7" ht="15" x14ac:dyDescent="0.25">
      <c r="A214" s="1" t="s">
        <v>31</v>
      </c>
      <c r="B214" s="4">
        <v>16</v>
      </c>
      <c r="C214" s="4" t="s">
        <v>72</v>
      </c>
      <c r="D214" s="18">
        <f t="shared" si="7"/>
        <v>120</v>
      </c>
      <c r="E214" s="4" t="s">
        <v>213</v>
      </c>
      <c r="F214" s="1">
        <v>63</v>
      </c>
      <c r="G214" s="1">
        <v>57</v>
      </c>
    </row>
    <row r="215" spans="1:7" ht="15" x14ac:dyDescent="0.25">
      <c r="A215" s="1" t="s">
        <v>33</v>
      </c>
      <c r="B215" s="4">
        <v>16</v>
      </c>
      <c r="C215" s="4" t="s">
        <v>160</v>
      </c>
      <c r="D215" s="18">
        <f t="shared" si="7"/>
        <v>119</v>
      </c>
      <c r="E215" s="4" t="s">
        <v>213</v>
      </c>
      <c r="F215" s="1">
        <v>61</v>
      </c>
      <c r="G215" s="1">
        <v>58</v>
      </c>
    </row>
    <row r="216" spans="1:7" ht="15" x14ac:dyDescent="0.25">
      <c r="A216" s="1" t="s">
        <v>35</v>
      </c>
      <c r="B216" s="4">
        <v>16</v>
      </c>
      <c r="C216" s="4" t="s">
        <v>9</v>
      </c>
      <c r="D216" s="18">
        <f t="shared" si="7"/>
        <v>116</v>
      </c>
      <c r="E216" s="4" t="s">
        <v>76</v>
      </c>
      <c r="F216" s="1">
        <v>61</v>
      </c>
      <c r="G216" s="1">
        <v>55</v>
      </c>
    </row>
    <row r="217" spans="1:7" ht="15" x14ac:dyDescent="0.25">
      <c r="A217" s="1" t="s">
        <v>37</v>
      </c>
      <c r="B217" s="4">
        <v>16</v>
      </c>
      <c r="C217" s="4" t="s">
        <v>97</v>
      </c>
      <c r="D217" s="18">
        <f t="shared" si="7"/>
        <v>112</v>
      </c>
      <c r="E217" s="4" t="s">
        <v>103</v>
      </c>
      <c r="F217" s="1">
        <v>58</v>
      </c>
      <c r="G217" s="1">
        <v>54</v>
      </c>
    </row>
    <row r="218" spans="1:7" ht="15" x14ac:dyDescent="0.25">
      <c r="A218" s="1" t="s">
        <v>38</v>
      </c>
      <c r="B218" s="4">
        <v>16</v>
      </c>
      <c r="C218" s="4" t="s">
        <v>212</v>
      </c>
      <c r="D218" s="18">
        <f t="shared" si="7"/>
        <v>112</v>
      </c>
      <c r="E218" s="4" t="s">
        <v>213</v>
      </c>
      <c r="F218" s="1">
        <v>59</v>
      </c>
      <c r="G218" s="1">
        <v>53</v>
      </c>
    </row>
    <row r="219" spans="1:7" ht="15" x14ac:dyDescent="0.25">
      <c r="A219" s="1" t="s">
        <v>40</v>
      </c>
      <c r="B219" s="4">
        <v>16</v>
      </c>
      <c r="C219" s="4" t="s">
        <v>212</v>
      </c>
      <c r="D219" s="18">
        <f t="shared" si="7"/>
        <v>109</v>
      </c>
      <c r="E219" s="4" t="s">
        <v>213</v>
      </c>
      <c r="F219" s="1">
        <v>54</v>
      </c>
      <c r="G219" s="1">
        <v>55</v>
      </c>
    </row>
    <row r="221" spans="1:7" ht="15.6" x14ac:dyDescent="0.3">
      <c r="B221" s="2" t="s">
        <v>104</v>
      </c>
    </row>
    <row r="222" spans="1:7" ht="15.6" x14ac:dyDescent="0.3">
      <c r="B222" s="2"/>
      <c r="C222" s="3" t="s">
        <v>88</v>
      </c>
    </row>
    <row r="224" spans="1:7" ht="15.6" x14ac:dyDescent="0.3">
      <c r="A224" s="1" t="s">
        <v>2</v>
      </c>
      <c r="B224" s="4">
        <v>20</v>
      </c>
      <c r="C224" s="7" t="s">
        <v>138</v>
      </c>
      <c r="D224" s="16">
        <f t="shared" ref="D224:D241" si="8">SUM(F224:G224)</f>
        <v>141.69999999999999</v>
      </c>
      <c r="E224" s="4" t="s">
        <v>161</v>
      </c>
      <c r="F224" s="1">
        <v>70.900000000000006</v>
      </c>
      <c r="G224" s="1">
        <v>70.8</v>
      </c>
    </row>
    <row r="225" spans="1:7" ht="15" x14ac:dyDescent="0.25">
      <c r="A225" s="1" t="s">
        <v>5</v>
      </c>
      <c r="B225" s="4">
        <v>20</v>
      </c>
      <c r="C225" s="4" t="s">
        <v>162</v>
      </c>
      <c r="D225" s="17">
        <f t="shared" si="8"/>
        <v>141.60000000000002</v>
      </c>
      <c r="E225" s="4" t="s">
        <v>168</v>
      </c>
      <c r="F225" s="1">
        <v>70.900000000000006</v>
      </c>
      <c r="G225" s="1">
        <v>70.7</v>
      </c>
    </row>
    <row r="226" spans="1:7" ht="15" x14ac:dyDescent="0.25">
      <c r="A226" s="1" t="s">
        <v>8</v>
      </c>
      <c r="B226" s="4">
        <v>20</v>
      </c>
      <c r="C226" s="4" t="s">
        <v>158</v>
      </c>
      <c r="D226" s="17">
        <f t="shared" si="8"/>
        <v>141.6</v>
      </c>
      <c r="E226" s="4" t="s">
        <v>64</v>
      </c>
      <c r="F226" s="1">
        <v>70.8</v>
      </c>
      <c r="G226" s="1">
        <v>70.8</v>
      </c>
    </row>
    <row r="227" spans="1:7" ht="15" x14ac:dyDescent="0.25">
      <c r="A227" s="1" t="s">
        <v>11</v>
      </c>
      <c r="B227" s="4">
        <v>20</v>
      </c>
      <c r="C227" s="4" t="s">
        <v>138</v>
      </c>
      <c r="D227" s="17">
        <f t="shared" si="8"/>
        <v>141.5</v>
      </c>
      <c r="E227" s="4" t="s">
        <v>62</v>
      </c>
      <c r="F227" s="1">
        <v>70.599999999999994</v>
      </c>
      <c r="G227" s="1">
        <v>70.900000000000006</v>
      </c>
    </row>
    <row r="228" spans="1:7" ht="15" x14ac:dyDescent="0.25">
      <c r="A228" s="1" t="s">
        <v>13</v>
      </c>
      <c r="B228" s="4">
        <v>20</v>
      </c>
      <c r="C228" s="4" t="s">
        <v>160</v>
      </c>
      <c r="D228" s="17">
        <f t="shared" si="8"/>
        <v>141.39999999999998</v>
      </c>
      <c r="E228" s="4" t="s">
        <v>161</v>
      </c>
      <c r="F228" s="1">
        <v>70.8</v>
      </c>
      <c r="G228" s="1">
        <v>70.599999999999994</v>
      </c>
    </row>
    <row r="229" spans="1:7" ht="15" x14ac:dyDescent="0.25">
      <c r="A229" s="1" t="s">
        <v>14</v>
      </c>
      <c r="B229" s="4">
        <v>20</v>
      </c>
      <c r="C229" s="4" t="s">
        <v>147</v>
      </c>
      <c r="D229" s="17">
        <f t="shared" si="8"/>
        <v>141.19999999999999</v>
      </c>
      <c r="E229" s="4" t="s">
        <v>218</v>
      </c>
      <c r="F229" s="1">
        <v>70.400000000000006</v>
      </c>
      <c r="G229" s="1">
        <v>70.8</v>
      </c>
    </row>
    <row r="230" spans="1:7" ht="15" x14ac:dyDescent="0.25">
      <c r="A230" s="1" t="s">
        <v>16</v>
      </c>
      <c r="B230" s="4">
        <v>20</v>
      </c>
      <c r="C230" s="4" t="s">
        <v>39</v>
      </c>
      <c r="D230" s="17">
        <f t="shared" si="8"/>
        <v>141</v>
      </c>
      <c r="E230" s="4" t="s">
        <v>62</v>
      </c>
      <c r="F230" s="1">
        <v>70.5</v>
      </c>
      <c r="G230" s="1">
        <v>70.5</v>
      </c>
    </row>
    <row r="231" spans="1:7" ht="15" x14ac:dyDescent="0.25">
      <c r="A231" s="1" t="s">
        <v>17</v>
      </c>
      <c r="B231" s="4">
        <v>20</v>
      </c>
      <c r="C231" s="4" t="s">
        <v>135</v>
      </c>
      <c r="D231" s="17">
        <f t="shared" si="8"/>
        <v>140.30000000000001</v>
      </c>
      <c r="E231" s="4" t="s">
        <v>215</v>
      </c>
      <c r="F231" s="1">
        <v>69.7</v>
      </c>
      <c r="G231" s="1">
        <v>70.599999999999994</v>
      </c>
    </row>
    <row r="232" spans="1:7" ht="15" x14ac:dyDescent="0.25">
      <c r="A232" s="1" t="s">
        <v>18</v>
      </c>
      <c r="B232" s="4">
        <v>20</v>
      </c>
      <c r="C232" s="4" t="s">
        <v>63</v>
      </c>
      <c r="D232" s="17">
        <f t="shared" si="8"/>
        <v>139.5</v>
      </c>
      <c r="E232" s="4" t="s">
        <v>220</v>
      </c>
      <c r="F232" s="1">
        <v>70.5</v>
      </c>
      <c r="G232" s="1">
        <v>69</v>
      </c>
    </row>
    <row r="233" spans="1:7" ht="15" x14ac:dyDescent="0.25">
      <c r="A233" s="1" t="s">
        <v>30</v>
      </c>
      <c r="B233" s="4">
        <v>20</v>
      </c>
      <c r="C233" s="4" t="s">
        <v>137</v>
      </c>
      <c r="D233" s="17">
        <f t="shared" si="8"/>
        <v>138.69999999999999</v>
      </c>
      <c r="E233" s="4" t="s">
        <v>99</v>
      </c>
      <c r="F233" s="1">
        <v>70.3</v>
      </c>
      <c r="G233" s="1">
        <v>68.400000000000006</v>
      </c>
    </row>
    <row r="234" spans="1:7" ht="15" x14ac:dyDescent="0.25">
      <c r="A234" s="1" t="s">
        <v>31</v>
      </c>
      <c r="B234" s="4">
        <v>20</v>
      </c>
      <c r="C234" s="4" t="s">
        <v>3</v>
      </c>
      <c r="D234" s="17">
        <f t="shared" si="8"/>
        <v>137.6</v>
      </c>
      <c r="E234" s="4" t="s">
        <v>216</v>
      </c>
      <c r="F234" s="1">
        <v>67</v>
      </c>
      <c r="G234" s="1">
        <v>70.599999999999994</v>
      </c>
    </row>
    <row r="235" spans="1:7" ht="15" x14ac:dyDescent="0.25">
      <c r="A235" s="1" t="s">
        <v>33</v>
      </c>
      <c r="B235" s="4">
        <v>20</v>
      </c>
      <c r="C235" s="4" t="s">
        <v>19</v>
      </c>
      <c r="D235" s="17">
        <f t="shared" si="8"/>
        <v>133.4</v>
      </c>
      <c r="E235" s="4" t="s">
        <v>217</v>
      </c>
      <c r="F235" s="1">
        <v>68.400000000000006</v>
      </c>
      <c r="G235" s="1">
        <v>65</v>
      </c>
    </row>
    <row r="236" spans="1:7" ht="15" x14ac:dyDescent="0.25">
      <c r="A236" s="1" t="s">
        <v>35</v>
      </c>
      <c r="B236" s="4">
        <v>20</v>
      </c>
      <c r="C236" s="4" t="s">
        <v>212</v>
      </c>
      <c r="D236" s="17">
        <f t="shared" si="8"/>
        <v>130</v>
      </c>
      <c r="E236" s="4" t="s">
        <v>161</v>
      </c>
      <c r="F236" s="1">
        <v>64</v>
      </c>
      <c r="G236" s="1">
        <v>66</v>
      </c>
    </row>
    <row r="237" spans="1:7" ht="15" x14ac:dyDescent="0.25">
      <c r="A237" s="1" t="s">
        <v>37</v>
      </c>
      <c r="B237" s="4">
        <v>20</v>
      </c>
      <c r="C237" s="4" t="s">
        <v>50</v>
      </c>
      <c r="D237" s="17">
        <f t="shared" si="8"/>
        <v>130</v>
      </c>
      <c r="E237" s="4" t="s">
        <v>219</v>
      </c>
      <c r="F237" s="1">
        <v>68</v>
      </c>
      <c r="G237" s="1">
        <v>62</v>
      </c>
    </row>
    <row r="238" spans="1:7" ht="15" x14ac:dyDescent="0.25">
      <c r="A238" s="1" t="s">
        <v>38</v>
      </c>
      <c r="B238" s="4">
        <v>20</v>
      </c>
      <c r="C238" s="4" t="s">
        <v>47</v>
      </c>
      <c r="D238" s="17">
        <f t="shared" si="8"/>
        <v>127.3</v>
      </c>
      <c r="E238" s="4" t="s">
        <v>165</v>
      </c>
      <c r="F238" s="1">
        <v>59</v>
      </c>
      <c r="G238" s="1">
        <v>68.3</v>
      </c>
    </row>
    <row r="239" spans="1:7" ht="15" x14ac:dyDescent="0.25">
      <c r="A239" s="1" t="s">
        <v>40</v>
      </c>
      <c r="B239" s="4">
        <v>20</v>
      </c>
      <c r="C239" s="4" t="s">
        <v>221</v>
      </c>
      <c r="D239" s="17">
        <f t="shared" si="8"/>
        <v>126</v>
      </c>
      <c r="E239" s="4" t="s">
        <v>223</v>
      </c>
      <c r="F239" s="1">
        <v>65</v>
      </c>
      <c r="G239" s="1">
        <v>61</v>
      </c>
    </row>
    <row r="240" spans="1:7" ht="15" x14ac:dyDescent="0.25">
      <c r="A240" s="1" t="s">
        <v>42</v>
      </c>
      <c r="B240" s="4">
        <v>20</v>
      </c>
      <c r="C240" s="4" t="s">
        <v>221</v>
      </c>
      <c r="D240" s="17">
        <f t="shared" si="8"/>
        <v>123</v>
      </c>
      <c r="E240" s="4" t="s">
        <v>222</v>
      </c>
      <c r="F240" s="1">
        <v>61</v>
      </c>
      <c r="G240" s="1">
        <v>62</v>
      </c>
    </row>
    <row r="241" spans="1:7" ht="15" x14ac:dyDescent="0.25">
      <c r="A241" s="1" t="s">
        <v>44</v>
      </c>
      <c r="B241" s="4">
        <v>20</v>
      </c>
      <c r="C241" s="4" t="s">
        <v>148</v>
      </c>
      <c r="D241" s="17">
        <f t="shared" si="8"/>
        <v>107</v>
      </c>
      <c r="E241" s="4" t="s">
        <v>218</v>
      </c>
      <c r="F241" s="1">
        <v>48</v>
      </c>
      <c r="G241" s="1">
        <v>59</v>
      </c>
    </row>
    <row r="243" spans="1:7" ht="15.6" x14ac:dyDescent="0.3">
      <c r="B243" s="2" t="s">
        <v>107</v>
      </c>
    </row>
    <row r="244" spans="1:7" ht="15.6" x14ac:dyDescent="0.3">
      <c r="B244" s="2"/>
      <c r="C244" s="3" t="s">
        <v>88</v>
      </c>
    </row>
    <row r="245" spans="1:7" ht="15.6" x14ac:dyDescent="0.3">
      <c r="A245" s="1" t="s">
        <v>2</v>
      </c>
      <c r="B245" s="4">
        <v>21</v>
      </c>
      <c r="C245" s="7" t="s">
        <v>67</v>
      </c>
      <c r="D245" s="9">
        <f t="shared" ref="D245:D257" si="9">SUM(F245:G245)</f>
        <v>141.9</v>
      </c>
      <c r="E245" s="4" t="s">
        <v>93</v>
      </c>
      <c r="F245" s="1">
        <v>70.900000000000006</v>
      </c>
      <c r="G245" s="22">
        <v>71</v>
      </c>
    </row>
    <row r="246" spans="1:7" ht="15" x14ac:dyDescent="0.25">
      <c r="A246" s="1" t="s">
        <v>5</v>
      </c>
      <c r="B246" s="4">
        <v>21</v>
      </c>
      <c r="C246" s="4" t="s">
        <v>72</v>
      </c>
      <c r="D246" s="18">
        <f t="shared" si="9"/>
        <v>141.19999999999999</v>
      </c>
      <c r="E246" s="4" t="s">
        <v>231</v>
      </c>
      <c r="F246" s="1">
        <v>70.5</v>
      </c>
      <c r="G246" s="1">
        <v>70.7</v>
      </c>
    </row>
    <row r="247" spans="1:7" ht="15" x14ac:dyDescent="0.25">
      <c r="A247" s="1" t="s">
        <v>8</v>
      </c>
      <c r="B247" s="4">
        <v>21</v>
      </c>
      <c r="C247" s="4" t="s">
        <v>73</v>
      </c>
      <c r="D247" s="18">
        <f t="shared" si="9"/>
        <v>141.19999999999999</v>
      </c>
      <c r="E247" s="4" t="s">
        <v>233</v>
      </c>
      <c r="F247" s="1">
        <v>70.7</v>
      </c>
      <c r="G247" s="1">
        <v>70.5</v>
      </c>
    </row>
    <row r="248" spans="1:7" ht="15" x14ac:dyDescent="0.25">
      <c r="A248" s="1" t="s">
        <v>11</v>
      </c>
      <c r="B248" s="4">
        <v>21</v>
      </c>
      <c r="C248" s="4" t="s">
        <v>3</v>
      </c>
      <c r="D248" s="18">
        <f t="shared" si="9"/>
        <v>141.10000000000002</v>
      </c>
      <c r="E248" s="4" t="s">
        <v>172</v>
      </c>
      <c r="F248" s="1">
        <v>70.7</v>
      </c>
      <c r="G248" s="1">
        <v>70.400000000000006</v>
      </c>
    </row>
    <row r="249" spans="1:7" ht="15" x14ac:dyDescent="0.25">
      <c r="A249" s="1" t="s">
        <v>13</v>
      </c>
      <c r="B249" s="4">
        <v>21</v>
      </c>
      <c r="C249" s="4" t="s">
        <v>63</v>
      </c>
      <c r="D249" s="18">
        <f t="shared" si="9"/>
        <v>140.5</v>
      </c>
      <c r="E249" s="4" t="s">
        <v>227</v>
      </c>
      <c r="F249" s="1">
        <v>69.5</v>
      </c>
      <c r="G249" s="22">
        <v>71</v>
      </c>
    </row>
    <row r="250" spans="1:7" ht="15" x14ac:dyDescent="0.25">
      <c r="A250" s="1" t="s">
        <v>14</v>
      </c>
      <c r="B250" s="4">
        <v>21</v>
      </c>
      <c r="C250" s="4" t="s">
        <v>39</v>
      </c>
      <c r="D250" s="18">
        <f t="shared" si="9"/>
        <v>136.19999999999999</v>
      </c>
      <c r="E250" s="4" t="s">
        <v>232</v>
      </c>
      <c r="F250" s="1">
        <v>66</v>
      </c>
      <c r="G250" s="1">
        <v>70.2</v>
      </c>
    </row>
    <row r="251" spans="1:7" ht="15" x14ac:dyDescent="0.25">
      <c r="A251" s="1" t="s">
        <v>16</v>
      </c>
      <c r="B251" s="4">
        <v>21</v>
      </c>
      <c r="C251" s="4" t="s">
        <v>228</v>
      </c>
      <c r="D251" s="18">
        <f t="shared" si="9"/>
        <v>135</v>
      </c>
      <c r="E251" s="4" t="s">
        <v>229</v>
      </c>
      <c r="F251" s="1">
        <v>68</v>
      </c>
      <c r="G251" s="1">
        <v>67</v>
      </c>
    </row>
    <row r="252" spans="1:7" ht="15" x14ac:dyDescent="0.25">
      <c r="A252" s="1" t="s">
        <v>17</v>
      </c>
      <c r="B252" s="4">
        <v>21</v>
      </c>
      <c r="C252" s="4" t="s">
        <v>135</v>
      </c>
      <c r="D252" s="18">
        <f t="shared" si="9"/>
        <v>131</v>
      </c>
      <c r="E252" s="4" t="s">
        <v>230</v>
      </c>
      <c r="F252" s="1">
        <v>66</v>
      </c>
      <c r="G252" s="1">
        <v>65</v>
      </c>
    </row>
    <row r="253" spans="1:7" ht="15" x14ac:dyDescent="0.25">
      <c r="A253" s="1" t="s">
        <v>18</v>
      </c>
      <c r="B253" s="4">
        <v>21</v>
      </c>
      <c r="C253" s="4" t="s">
        <v>19</v>
      </c>
      <c r="D253" s="18">
        <f t="shared" si="9"/>
        <v>130</v>
      </c>
      <c r="E253" s="4" t="s">
        <v>224</v>
      </c>
      <c r="F253" s="1">
        <v>65</v>
      </c>
      <c r="G253" s="1">
        <v>65</v>
      </c>
    </row>
    <row r="254" spans="1:7" ht="15" x14ac:dyDescent="0.25">
      <c r="A254" s="1" t="s">
        <v>30</v>
      </c>
      <c r="B254" s="4">
        <v>21</v>
      </c>
      <c r="C254" s="4" t="s">
        <v>136</v>
      </c>
      <c r="D254" s="18">
        <f t="shared" si="9"/>
        <v>130</v>
      </c>
      <c r="E254" s="4" t="s">
        <v>230</v>
      </c>
      <c r="F254" s="1">
        <v>65</v>
      </c>
      <c r="G254" s="1">
        <v>65</v>
      </c>
    </row>
    <row r="255" spans="1:7" ht="15" x14ac:dyDescent="0.25">
      <c r="A255" s="1" t="s">
        <v>31</v>
      </c>
      <c r="B255" s="4">
        <v>21</v>
      </c>
      <c r="C255" s="4" t="s">
        <v>63</v>
      </c>
      <c r="D255" s="18">
        <f t="shared" si="9"/>
        <v>129.9</v>
      </c>
      <c r="E255" s="4" t="s">
        <v>227</v>
      </c>
      <c r="F255" s="1">
        <v>70.900000000000006</v>
      </c>
      <c r="G255" s="1">
        <v>59</v>
      </c>
    </row>
    <row r="256" spans="1:7" ht="15" x14ac:dyDescent="0.25">
      <c r="A256" s="1" t="s">
        <v>33</v>
      </c>
      <c r="B256" s="4">
        <v>21</v>
      </c>
      <c r="C256" s="4" t="s">
        <v>19</v>
      </c>
      <c r="D256" s="18">
        <f t="shared" si="9"/>
        <v>123</v>
      </c>
      <c r="E256" s="4" t="s">
        <v>226</v>
      </c>
      <c r="F256" s="1">
        <v>63</v>
      </c>
      <c r="G256" s="1">
        <v>60</v>
      </c>
    </row>
    <row r="257" spans="1:7" ht="15" x14ac:dyDescent="0.25">
      <c r="A257" s="1" t="s">
        <v>35</v>
      </c>
      <c r="B257" s="4">
        <v>21</v>
      </c>
      <c r="C257" s="4" t="s">
        <v>19</v>
      </c>
      <c r="D257" s="18">
        <f t="shared" si="9"/>
        <v>118</v>
      </c>
      <c r="E257" s="4" t="s">
        <v>225</v>
      </c>
      <c r="F257" s="1">
        <v>59</v>
      </c>
      <c r="G257" s="1">
        <v>59</v>
      </c>
    </row>
    <row r="259" spans="1:7" ht="15.6" x14ac:dyDescent="0.3">
      <c r="B259" s="2" t="s">
        <v>108</v>
      </c>
    </row>
    <row r="260" spans="1:7" ht="15.6" x14ac:dyDescent="0.3">
      <c r="B260" s="2"/>
      <c r="C260" s="3" t="s">
        <v>88</v>
      </c>
    </row>
    <row r="261" spans="1:7" ht="15.6" x14ac:dyDescent="0.3">
      <c r="B261" s="2"/>
      <c r="C261" s="3"/>
    </row>
    <row r="262" spans="1:7" ht="15.6" x14ac:dyDescent="0.3">
      <c r="A262" s="1" t="s">
        <v>2</v>
      </c>
      <c r="B262" s="4">
        <v>22</v>
      </c>
      <c r="C262" s="23" t="s">
        <v>67</v>
      </c>
      <c r="D262" s="7">
        <f>SUM(F262:G262)</f>
        <v>123</v>
      </c>
      <c r="E262" s="4" t="s">
        <v>198</v>
      </c>
      <c r="F262" s="1">
        <v>66</v>
      </c>
      <c r="G262" s="1">
        <v>57</v>
      </c>
    </row>
    <row r="263" spans="1:7" ht="15" x14ac:dyDescent="0.25">
      <c r="A263" s="1" t="s">
        <v>5</v>
      </c>
      <c r="B263" s="4">
        <v>22</v>
      </c>
      <c r="C263" s="4" t="s">
        <v>236</v>
      </c>
      <c r="D263" s="4">
        <f>SUM(F263:G263)</f>
        <v>118</v>
      </c>
      <c r="E263" s="4" t="s">
        <v>235</v>
      </c>
      <c r="F263" s="1">
        <v>62</v>
      </c>
      <c r="G263" s="1">
        <v>56</v>
      </c>
    </row>
    <row r="265" spans="1:7" ht="15.6" x14ac:dyDescent="0.3">
      <c r="B265" s="2" t="s">
        <v>109</v>
      </c>
    </row>
    <row r="266" spans="1:7" ht="15.6" x14ac:dyDescent="0.3">
      <c r="B266" s="2"/>
      <c r="C266" s="3" t="s">
        <v>88</v>
      </c>
    </row>
    <row r="267" spans="1:7" ht="15.6" x14ac:dyDescent="0.3">
      <c r="A267" s="1" t="s">
        <v>2</v>
      </c>
      <c r="B267" s="4">
        <v>23</v>
      </c>
      <c r="C267" s="7" t="s">
        <v>39</v>
      </c>
      <c r="D267" s="9">
        <f t="shared" ref="D267:D273" si="10">SUM(F267:G267)</f>
        <v>136</v>
      </c>
      <c r="E267" s="4" t="s">
        <v>237</v>
      </c>
      <c r="F267" s="1">
        <v>67</v>
      </c>
      <c r="G267" s="1">
        <v>69</v>
      </c>
    </row>
    <row r="268" spans="1:7" ht="15" x14ac:dyDescent="0.25">
      <c r="A268" s="1" t="s">
        <v>5</v>
      </c>
      <c r="B268" s="4">
        <v>23</v>
      </c>
      <c r="C268" s="4" t="s">
        <v>67</v>
      </c>
      <c r="D268" s="18">
        <f t="shared" si="10"/>
        <v>135</v>
      </c>
      <c r="E268" s="4" t="s">
        <v>198</v>
      </c>
      <c r="F268" s="1">
        <v>68</v>
      </c>
      <c r="G268" s="1">
        <v>67</v>
      </c>
    </row>
    <row r="269" spans="1:7" ht="15" x14ac:dyDescent="0.25">
      <c r="A269" s="1" t="s">
        <v>8</v>
      </c>
      <c r="B269" s="4">
        <v>23</v>
      </c>
      <c r="C269" s="4" t="s">
        <v>90</v>
      </c>
      <c r="D269" s="18">
        <f t="shared" si="10"/>
        <v>130.4</v>
      </c>
      <c r="E269" s="4" t="s">
        <v>91</v>
      </c>
      <c r="F269" s="1">
        <v>60</v>
      </c>
      <c r="G269" s="1">
        <v>70.400000000000006</v>
      </c>
    </row>
    <row r="270" spans="1:7" ht="15" x14ac:dyDescent="0.25">
      <c r="A270" s="1" t="s">
        <v>11</v>
      </c>
      <c r="B270" s="4">
        <v>23</v>
      </c>
      <c r="C270" s="4" t="s">
        <v>96</v>
      </c>
      <c r="D270" s="18">
        <f t="shared" si="10"/>
        <v>129</v>
      </c>
      <c r="E270" s="4" t="s">
        <v>76</v>
      </c>
      <c r="F270" s="1">
        <v>67</v>
      </c>
      <c r="G270" s="1">
        <v>62</v>
      </c>
    </row>
    <row r="271" spans="1:7" ht="15" x14ac:dyDescent="0.25">
      <c r="A271" s="1" t="s">
        <v>13</v>
      </c>
      <c r="B271" s="4">
        <v>23</v>
      </c>
      <c r="C271" s="4" t="s">
        <v>50</v>
      </c>
      <c r="D271" s="18">
        <f t="shared" si="10"/>
        <v>120</v>
      </c>
      <c r="E271" s="4" t="s">
        <v>89</v>
      </c>
      <c r="F271" s="1">
        <v>61</v>
      </c>
      <c r="G271" s="1">
        <v>59</v>
      </c>
    </row>
    <row r="272" spans="1:7" ht="15" x14ac:dyDescent="0.25">
      <c r="A272" s="1" t="s">
        <v>14</v>
      </c>
      <c r="B272" s="4">
        <v>23</v>
      </c>
      <c r="C272" s="4" t="s">
        <v>97</v>
      </c>
      <c r="D272" s="18">
        <f t="shared" si="10"/>
        <v>118</v>
      </c>
      <c r="E272" s="4" t="s">
        <v>76</v>
      </c>
      <c r="F272" s="1">
        <v>62</v>
      </c>
      <c r="G272" s="1">
        <v>56</v>
      </c>
    </row>
    <row r="273" spans="1:7" ht="15" x14ac:dyDescent="0.25">
      <c r="A273" s="1" t="s">
        <v>16</v>
      </c>
      <c r="B273" s="4">
        <v>23</v>
      </c>
      <c r="C273" s="4" t="s">
        <v>90</v>
      </c>
      <c r="D273" s="18">
        <f t="shared" si="10"/>
        <v>101</v>
      </c>
      <c r="E273" s="4" t="s">
        <v>91</v>
      </c>
      <c r="F273" s="1">
        <v>55</v>
      </c>
      <c r="G273" s="1">
        <v>46</v>
      </c>
    </row>
    <row r="276" spans="1:7" ht="15.6" x14ac:dyDescent="0.3">
      <c r="B276" s="2" t="s">
        <v>92</v>
      </c>
    </row>
    <row r="277" spans="1:7" ht="15.6" x14ac:dyDescent="0.3">
      <c r="B277" s="2"/>
      <c r="C277" s="3" t="s">
        <v>88</v>
      </c>
    </row>
    <row r="278" spans="1:7" ht="15" x14ac:dyDescent="0.25">
      <c r="A278" s="1" t="s">
        <v>2</v>
      </c>
      <c r="B278" s="4">
        <v>24</v>
      </c>
      <c r="C278" s="4" t="s">
        <v>63</v>
      </c>
      <c r="D278" s="18">
        <f>SUM(F278:G278)</f>
        <v>141.30000000000001</v>
      </c>
      <c r="E278" s="4" t="s">
        <v>80</v>
      </c>
      <c r="F278" s="1">
        <v>70.8</v>
      </c>
      <c r="G278" s="1">
        <v>70.5</v>
      </c>
    </row>
    <row r="279" spans="1:7" ht="15" x14ac:dyDescent="0.25">
      <c r="A279" s="1" t="s">
        <v>5</v>
      </c>
      <c r="B279" s="4">
        <v>24</v>
      </c>
      <c r="C279" s="4" t="s">
        <v>50</v>
      </c>
      <c r="D279" s="18">
        <f>SUM(F279:G279)</f>
        <v>139.80000000000001</v>
      </c>
      <c r="E279" s="4" t="s">
        <v>238</v>
      </c>
      <c r="F279" s="1">
        <v>69.3</v>
      </c>
      <c r="G279" s="1">
        <v>70.5</v>
      </c>
    </row>
    <row r="280" spans="1:7" ht="15" x14ac:dyDescent="0.25">
      <c r="A280" s="1" t="s">
        <v>8</v>
      </c>
      <c r="B280" s="4">
        <v>24</v>
      </c>
      <c r="C280" s="4" t="s">
        <v>162</v>
      </c>
      <c r="D280" s="18">
        <f>SUM(F280:G280)</f>
        <v>137</v>
      </c>
      <c r="E280" s="4" t="s">
        <v>80</v>
      </c>
      <c r="F280" s="1">
        <v>68</v>
      </c>
      <c r="G280" s="1">
        <v>69</v>
      </c>
    </row>
    <row r="283" spans="1:7" ht="15.6" x14ac:dyDescent="0.3">
      <c r="B283" s="2" t="s">
        <v>106</v>
      </c>
    </row>
    <row r="284" spans="1:7" ht="15.6" x14ac:dyDescent="0.3">
      <c r="B284" s="2"/>
      <c r="C284" s="3" t="s">
        <v>88</v>
      </c>
    </row>
    <row r="285" spans="1:7" ht="15.6" x14ac:dyDescent="0.3">
      <c r="A285" s="1" t="s">
        <v>2</v>
      </c>
      <c r="B285" s="4">
        <v>25</v>
      </c>
      <c r="C285" s="7" t="s">
        <v>3</v>
      </c>
      <c r="D285" s="9">
        <f>SUM(F285:G285)</f>
        <v>141.5</v>
      </c>
      <c r="E285" s="4" t="s">
        <v>129</v>
      </c>
      <c r="F285" s="1">
        <v>70.8</v>
      </c>
      <c r="G285" s="1">
        <v>70.7</v>
      </c>
    </row>
    <row r="286" spans="1:7" ht="15" x14ac:dyDescent="0.25">
      <c r="A286" s="1" t="s">
        <v>5</v>
      </c>
      <c r="B286" s="4">
        <v>25</v>
      </c>
      <c r="C286" s="4" t="s">
        <v>6</v>
      </c>
      <c r="D286" s="18">
        <f>SUM(F286:G286)</f>
        <v>141.4</v>
      </c>
      <c r="E286" s="4" t="s">
        <v>239</v>
      </c>
      <c r="F286" s="1">
        <v>70.400000000000006</v>
      </c>
      <c r="G286" s="1">
        <v>71</v>
      </c>
    </row>
    <row r="287" spans="1:7" ht="15" x14ac:dyDescent="0.25">
      <c r="A287" s="1" t="s">
        <v>8</v>
      </c>
      <c r="B287" s="4">
        <v>25</v>
      </c>
      <c r="C287" s="4" t="s">
        <v>6</v>
      </c>
      <c r="D287" s="18">
        <f>SUM(F287:G287)</f>
        <v>141.4</v>
      </c>
      <c r="E287" s="4" t="s">
        <v>7</v>
      </c>
      <c r="F287" s="1">
        <v>70.7</v>
      </c>
      <c r="G287" s="1">
        <v>70.7</v>
      </c>
    </row>
    <row r="288" spans="1:7" ht="15" x14ac:dyDescent="0.25">
      <c r="A288" s="1" t="s">
        <v>11</v>
      </c>
      <c r="B288" s="4">
        <v>25</v>
      </c>
      <c r="C288" s="4" t="s">
        <v>86</v>
      </c>
      <c r="D288" s="18">
        <f>SUM(F288:G288)</f>
        <v>137.80000000000001</v>
      </c>
      <c r="E288" s="4" t="s">
        <v>239</v>
      </c>
      <c r="F288" s="1">
        <v>67</v>
      </c>
      <c r="G288" s="1">
        <v>70.8</v>
      </c>
    </row>
    <row r="289" spans="1:7" ht="15" x14ac:dyDescent="0.25">
      <c r="A289" s="1" t="s">
        <v>13</v>
      </c>
      <c r="B289" s="4">
        <v>25</v>
      </c>
      <c r="C289" s="4" t="s">
        <v>39</v>
      </c>
      <c r="D289" s="18">
        <f>SUM(F289:G289)</f>
        <v>131</v>
      </c>
      <c r="E289" s="4" t="s">
        <v>240</v>
      </c>
      <c r="F289" s="1">
        <v>68</v>
      </c>
      <c r="G289" s="1">
        <v>63</v>
      </c>
    </row>
    <row r="292" spans="1:7" ht="15.6" x14ac:dyDescent="0.3">
      <c r="B292" s="2" t="s">
        <v>105</v>
      </c>
    </row>
    <row r="293" spans="1:7" ht="15.6" x14ac:dyDescent="0.3">
      <c r="B293" s="2"/>
      <c r="C293" s="3" t="s">
        <v>88</v>
      </c>
    </row>
    <row r="294" spans="1:7" ht="15.6" x14ac:dyDescent="0.3">
      <c r="A294" s="1" t="s">
        <v>2</v>
      </c>
      <c r="B294" s="4">
        <v>26</v>
      </c>
      <c r="C294" s="7" t="s">
        <v>96</v>
      </c>
      <c r="D294" s="9">
        <f>SUM(F294:G294)</f>
        <v>137.6</v>
      </c>
      <c r="E294" s="4" t="s">
        <v>241</v>
      </c>
      <c r="F294" s="1">
        <v>71</v>
      </c>
      <c r="G294" s="1">
        <v>66.599999999999994</v>
      </c>
    </row>
    <row r="295" spans="1:7" ht="15" x14ac:dyDescent="0.25">
      <c r="A295" s="1" t="s">
        <v>5</v>
      </c>
      <c r="B295" s="4">
        <v>26</v>
      </c>
      <c r="C295" s="4" t="s">
        <v>97</v>
      </c>
      <c r="D295" s="24">
        <f>SUM(F295:G295)</f>
        <v>130</v>
      </c>
      <c r="E295" s="4" t="s">
        <v>110</v>
      </c>
      <c r="F295" s="1">
        <v>61</v>
      </c>
      <c r="G295" s="1">
        <v>69</v>
      </c>
    </row>
    <row r="299" spans="1:7" x14ac:dyDescent="0.25">
      <c r="B299" s="1" t="s">
        <v>248</v>
      </c>
    </row>
    <row r="300" spans="1:7" x14ac:dyDescent="0.25">
      <c r="B300" s="1" t="s">
        <v>249</v>
      </c>
    </row>
    <row r="301" spans="1:7" x14ac:dyDescent="0.25">
      <c r="B301" s="1" t="s">
        <v>251</v>
      </c>
    </row>
    <row r="302" spans="1:7" x14ac:dyDescent="0.25">
      <c r="B302" s="1" t="s">
        <v>270</v>
      </c>
    </row>
    <row r="303" spans="1:7" x14ac:dyDescent="0.25">
      <c r="C303" s="1" t="s">
        <v>269</v>
      </c>
    </row>
    <row r="305" spans="2:3" x14ac:dyDescent="0.25">
      <c r="B305" s="1" t="s">
        <v>111</v>
      </c>
    </row>
    <row r="306" spans="2:3" x14ac:dyDescent="0.25">
      <c r="B306" s="1" t="s">
        <v>120</v>
      </c>
    </row>
    <row r="310" spans="2:3" x14ac:dyDescent="0.25">
      <c r="B310" s="1" t="s">
        <v>242</v>
      </c>
    </row>
    <row r="311" spans="2:3" x14ac:dyDescent="0.25">
      <c r="B311" s="1" t="s">
        <v>243</v>
      </c>
    </row>
    <row r="312" spans="2:3" x14ac:dyDescent="0.25">
      <c r="B312" s="1" t="s">
        <v>113</v>
      </c>
    </row>
    <row r="314" spans="2:3" x14ac:dyDescent="0.25">
      <c r="C314" s="1" t="s">
        <v>112</v>
      </c>
    </row>
    <row r="315" spans="2:3" x14ac:dyDescent="0.25">
      <c r="C315" s="12" t="s">
        <v>244</v>
      </c>
    </row>
  </sheetData>
  <sortState ref="C295:G299">
    <sortCondition descending="1" ref="D295:D299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Allan Kirk</cp:lastModifiedBy>
  <cp:lastPrinted>2016-08-16T13:54:01Z</cp:lastPrinted>
  <dcterms:created xsi:type="dcterms:W3CDTF">2015-08-18T09:46:46Z</dcterms:created>
  <dcterms:modified xsi:type="dcterms:W3CDTF">2016-08-17T08:55:14Z</dcterms:modified>
</cp:coreProperties>
</file>